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600" windowHeight="16000" tabRatio="570"/>
  </bookViews>
  <sheets>
    <sheet name="Sheet1" sheetId="1" r:id="rId1"/>
    <sheet name="breakfast" sheetId="2" r:id="rId2"/>
    <sheet name="starters" sheetId="3" r:id="rId3"/>
    <sheet name="sides" sheetId="4" r:id="rId4"/>
    <sheet name="curries" sheetId="5" r:id="rId5"/>
    <sheet name="burgers" sheetId="6" r:id="rId6"/>
    <sheet name="chicken n fish" sheetId="7" r:id="rId7"/>
    <sheet name="cakes" sheetId="9" r:id="rId8"/>
    <sheet name="salad" sheetId="8" r:id="rId9"/>
    <sheet name="drinks" sheetId="10" r:id="rId10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3" i="1" l="1"/>
  <c r="E48" i="10"/>
  <c r="E47" i="10"/>
  <c r="E46" i="10"/>
  <c r="E45" i="10"/>
  <c r="E44" i="10"/>
  <c r="E43" i="10"/>
  <c r="E42" i="10"/>
  <c r="E41" i="10"/>
  <c r="E40" i="10"/>
  <c r="E38" i="10"/>
  <c r="E37" i="10"/>
  <c r="E36" i="10"/>
  <c r="E35" i="10"/>
  <c r="E4" i="6"/>
  <c r="E34" i="10"/>
  <c r="E32" i="10"/>
  <c r="E31" i="10"/>
  <c r="E30" i="10"/>
  <c r="E29" i="10"/>
  <c r="E28" i="10"/>
  <c r="E26" i="10"/>
  <c r="E25" i="10"/>
  <c r="E24" i="10"/>
  <c r="E23" i="10"/>
  <c r="E22" i="10"/>
  <c r="E21" i="10"/>
  <c r="E18" i="10"/>
  <c r="E17" i="10"/>
  <c r="E16" i="10"/>
  <c r="E15" i="10"/>
  <c r="E13" i="10"/>
  <c r="E12" i="10"/>
  <c r="E11" i="10"/>
  <c r="E10" i="10"/>
  <c r="E9" i="10"/>
  <c r="E7" i="10"/>
  <c r="E6" i="10"/>
  <c r="E5" i="10"/>
  <c r="E4" i="10"/>
  <c r="E6" i="9"/>
  <c r="E5" i="9"/>
  <c r="E4" i="9"/>
  <c r="E6" i="8"/>
  <c r="E5" i="8"/>
  <c r="E4" i="8"/>
  <c r="E8" i="7"/>
  <c r="E7" i="7"/>
  <c r="E6" i="7"/>
  <c r="E5" i="7"/>
  <c r="E4" i="7"/>
  <c r="E3" i="7"/>
  <c r="E7" i="6"/>
  <c r="E6" i="6"/>
  <c r="E5" i="6"/>
  <c r="E8" i="5"/>
  <c r="E7" i="5"/>
  <c r="E6" i="5"/>
  <c r="E5" i="5"/>
  <c r="E4" i="5"/>
  <c r="E12" i="4"/>
  <c r="E22" i="4"/>
  <c r="E21" i="4"/>
  <c r="E15" i="4"/>
  <c r="E14" i="4"/>
  <c r="E13" i="4"/>
  <c r="E16" i="4"/>
  <c r="E20" i="4"/>
  <c r="E19" i="4"/>
  <c r="E11" i="4"/>
  <c r="E10" i="4"/>
  <c r="E9" i="4"/>
  <c r="E8" i="4"/>
  <c r="E7" i="4"/>
  <c r="E6" i="4"/>
  <c r="E5" i="4"/>
  <c r="E8" i="3"/>
  <c r="E7" i="3"/>
  <c r="E6" i="3"/>
  <c r="E5" i="3"/>
  <c r="E19" i="2"/>
  <c r="E18" i="2"/>
  <c r="E17" i="2"/>
  <c r="E16" i="2"/>
  <c r="E15" i="2"/>
  <c r="E14" i="2"/>
  <c r="E13" i="2"/>
  <c r="E12" i="2"/>
  <c r="E9" i="2"/>
  <c r="E10" i="2"/>
  <c r="E8" i="2"/>
  <c r="E7" i="2"/>
  <c r="E6" i="2"/>
  <c r="E11" i="2"/>
  <c r="E5" i="2"/>
  <c r="E90" i="1"/>
  <c r="E14" i="1"/>
  <c r="E125" i="1"/>
  <c r="E126" i="1"/>
  <c r="E127" i="1"/>
  <c r="E128" i="1"/>
  <c r="E129" i="1"/>
  <c r="E131" i="1"/>
  <c r="E130" i="1"/>
  <c r="E134" i="1"/>
  <c r="E135" i="1"/>
  <c r="E136" i="1"/>
  <c r="E137" i="1"/>
  <c r="E138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5" i="1"/>
  <c r="E104" i="1"/>
  <c r="E102" i="1"/>
  <c r="E103" i="1"/>
  <c r="E101" i="1"/>
  <c r="E100" i="1"/>
  <c r="E99" i="1"/>
  <c r="E98" i="1"/>
  <c r="E97" i="1"/>
  <c r="E96" i="1"/>
  <c r="E95" i="1"/>
  <c r="E94" i="1"/>
  <c r="E93" i="1"/>
  <c r="E92" i="1"/>
  <c r="E91" i="1"/>
  <c r="E87" i="1"/>
  <c r="E85" i="1"/>
  <c r="E86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4" i="1"/>
  <c r="E43" i="1"/>
  <c r="E42" i="1"/>
  <c r="E41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<sst xmlns="http://schemas.openxmlformats.org/spreadsheetml/2006/main" count="467" uniqueCount="174">
  <si>
    <t>rasta breakfast</t>
  </si>
  <si>
    <t>vegi delux</t>
  </si>
  <si>
    <t>ackee breakfast</t>
  </si>
  <si>
    <t>salmon delux</t>
  </si>
  <si>
    <t>fruit special</t>
  </si>
  <si>
    <t>chefs choice</t>
  </si>
  <si>
    <t>vieuxforts treat</t>
  </si>
  <si>
    <t>breakfast wrap</t>
  </si>
  <si>
    <t>cornmeal porridge</t>
  </si>
  <si>
    <t>oats porridge</t>
  </si>
  <si>
    <t>K granola crunch</t>
  </si>
  <si>
    <t xml:space="preserve">breakfast </t>
  </si>
  <si>
    <t>build your own</t>
  </si>
  <si>
    <t>beans</t>
  </si>
  <si>
    <t>egg</t>
  </si>
  <si>
    <t>sausage</t>
  </si>
  <si>
    <t>jerk sausage</t>
  </si>
  <si>
    <t>hash brown</t>
  </si>
  <si>
    <t>chips</t>
  </si>
  <si>
    <t>toast</t>
  </si>
  <si>
    <t>mushrooms</t>
  </si>
  <si>
    <t>dumplings</t>
  </si>
  <si>
    <t>fresh fruit</t>
  </si>
  <si>
    <t>tomatoes</t>
  </si>
  <si>
    <t>callaloo</t>
  </si>
  <si>
    <t>starters</t>
  </si>
  <si>
    <t>plantain starter</t>
  </si>
  <si>
    <t>curried prawns</t>
  </si>
  <si>
    <t>j.chicken wings</t>
  </si>
  <si>
    <t>saltfish fritters</t>
  </si>
  <si>
    <t>sides</t>
  </si>
  <si>
    <t>roti</t>
  </si>
  <si>
    <t>side salad</t>
  </si>
  <si>
    <t>rice n peas</t>
  </si>
  <si>
    <t>steamed rice</t>
  </si>
  <si>
    <t>coconut rice</t>
  </si>
  <si>
    <t>plantain</t>
  </si>
  <si>
    <t>coslaw</t>
  </si>
  <si>
    <t>steamed veg</t>
  </si>
  <si>
    <t>hard dough bread</t>
  </si>
  <si>
    <t>festival</t>
  </si>
  <si>
    <t>sweet potato mash</t>
  </si>
  <si>
    <t>sweet corn</t>
  </si>
  <si>
    <t>potatoe salad</t>
  </si>
  <si>
    <t>bean curry</t>
  </si>
  <si>
    <t>mains</t>
  </si>
  <si>
    <t>pumpkin soup</t>
  </si>
  <si>
    <t>chicken curry</t>
  </si>
  <si>
    <t>goat curry</t>
  </si>
  <si>
    <t>oxtail</t>
  </si>
  <si>
    <t>jerk burger</t>
  </si>
  <si>
    <t>bean burger</t>
  </si>
  <si>
    <t xml:space="preserve">chicken burger </t>
  </si>
  <si>
    <t>beef burger</t>
  </si>
  <si>
    <t xml:space="preserve">1/4 chicken </t>
  </si>
  <si>
    <t xml:space="preserve">1/2 chicken </t>
  </si>
  <si>
    <t>bbq ribbs</t>
  </si>
  <si>
    <t>veggi wrap</t>
  </si>
  <si>
    <t>chicken wrap</t>
  </si>
  <si>
    <t>bean wrap</t>
  </si>
  <si>
    <t>ackee wrap</t>
  </si>
  <si>
    <t>seabass</t>
  </si>
  <si>
    <t>ackeen n saltfish</t>
  </si>
  <si>
    <t>tofu salad</t>
  </si>
  <si>
    <t>goats cheese salad</t>
  </si>
  <si>
    <t>jerk chicken salad</t>
  </si>
  <si>
    <t>drinks</t>
  </si>
  <si>
    <t>berrie jug</t>
  </si>
  <si>
    <t>apple and mint jug</t>
  </si>
  <si>
    <t>kool aid jug</t>
  </si>
  <si>
    <t>refersher jug</t>
  </si>
  <si>
    <t>still water</t>
  </si>
  <si>
    <t>sparkleing water</t>
  </si>
  <si>
    <t>diet coke</t>
  </si>
  <si>
    <t>coke</t>
  </si>
  <si>
    <t>pink ting</t>
  </si>
  <si>
    <t>coconut water</t>
  </si>
  <si>
    <t>HM ginger beer</t>
  </si>
  <si>
    <t>HM lemonade</t>
  </si>
  <si>
    <t>HM apple juice</t>
  </si>
  <si>
    <t>HM orange juice</t>
  </si>
  <si>
    <t>HM coconut water</t>
  </si>
  <si>
    <t>K Oats supprise</t>
  </si>
  <si>
    <t>K 5 day supprise</t>
  </si>
  <si>
    <t>K chefs treat</t>
  </si>
  <si>
    <t>K dumplings delight</t>
  </si>
  <si>
    <t>disserano</t>
  </si>
  <si>
    <t>rum</t>
  </si>
  <si>
    <t>whiskey</t>
  </si>
  <si>
    <t>brandy</t>
  </si>
  <si>
    <t>ginger shot</t>
  </si>
  <si>
    <t>hot sauce</t>
  </si>
  <si>
    <t>house red</t>
  </si>
  <si>
    <t>house white</t>
  </si>
  <si>
    <t xml:space="preserve">rose </t>
  </si>
  <si>
    <t>red stripe</t>
  </si>
  <si>
    <t>cider</t>
  </si>
  <si>
    <t>tea</t>
  </si>
  <si>
    <t>herbal tea</t>
  </si>
  <si>
    <t>coffee</t>
  </si>
  <si>
    <t>coffee variation</t>
  </si>
  <si>
    <t>espresso</t>
  </si>
  <si>
    <t>vieuxfort me crazy</t>
  </si>
  <si>
    <t>caribbean bolt</t>
  </si>
  <si>
    <t>st lucian riddim</t>
  </si>
  <si>
    <t>bannan joy</t>
  </si>
  <si>
    <t>rock n shock</t>
  </si>
  <si>
    <t>island green</t>
  </si>
  <si>
    <t>coffee cold</t>
  </si>
  <si>
    <t>refresher</t>
  </si>
  <si>
    <t>coyah</t>
  </si>
  <si>
    <t>deserts</t>
  </si>
  <si>
    <t>carrot cake</t>
  </si>
  <si>
    <t>chocolate cake</t>
  </si>
  <si>
    <t>bread pudding</t>
  </si>
  <si>
    <t>lime cheese cake</t>
  </si>
  <si>
    <t>items</t>
  </si>
  <si>
    <t>supplier</t>
  </si>
  <si>
    <t>tesco/brixton</t>
  </si>
  <si>
    <t>tesco</t>
  </si>
  <si>
    <t>3x8.3</t>
  </si>
  <si>
    <t>tesco/ iceland</t>
  </si>
  <si>
    <t>bacon</t>
  </si>
  <si>
    <t xml:space="preserve">plaintain </t>
  </si>
  <si>
    <t>brixton</t>
  </si>
  <si>
    <t>5 wing</t>
  </si>
  <si>
    <t>5 prawns</t>
  </si>
  <si>
    <t>8- 10 slices</t>
  </si>
  <si>
    <t>quantity/ notes</t>
  </si>
  <si>
    <t>served with cinamon bread</t>
  </si>
  <si>
    <t>roti man/tesco</t>
  </si>
  <si>
    <t>(most it can cost)</t>
  </si>
  <si>
    <t>cost per serving</t>
  </si>
  <si>
    <t>n/a</t>
  </si>
  <si>
    <t>untested</t>
  </si>
  <si>
    <t>tried whole sale at atlantic M</t>
  </si>
  <si>
    <t>4 fritters (not confirmed)</t>
  </si>
  <si>
    <t>inc berries</t>
  </si>
  <si>
    <t>highland spring</t>
  </si>
  <si>
    <t>.drinkswholesale.co.uk</t>
  </si>
  <si>
    <t>"</t>
  </si>
  <si>
    <t>.tradewindsorientalshop.co.uk</t>
  </si>
  <si>
    <t>www.auravita.com</t>
  </si>
  <si>
    <t>Tesco Australian Shiraz 75Cl</t>
  </si>
  <si>
    <t>value</t>
  </si>
  <si>
    <t xml:space="preserve">vaue </t>
  </si>
  <si>
    <t>Tesco Soave 75Cl</t>
  </si>
  <si>
    <t>Blossom Hill Rose 75Cl</t>
  </si>
  <si>
    <t>sweet potato chips</t>
  </si>
  <si>
    <t>chips= 13.6</t>
  </si>
  <si>
    <t xml:space="preserve">price with 300% mark up </t>
  </si>
  <si>
    <t>preposed selling price</t>
  </si>
  <si>
    <t xml:space="preserve">2 rashers </t>
  </si>
  <si>
    <t>loss leader items</t>
  </si>
  <si>
    <t>meet profit margin items</t>
  </si>
  <si>
    <t>exceed profit margin items</t>
  </si>
  <si>
    <t>actual mark up achieved</t>
  </si>
  <si>
    <t>roti man</t>
  </si>
  <si>
    <t>callaloo ?</t>
  </si>
  <si>
    <t>banna cake (and Rum)</t>
  </si>
  <si>
    <t>root beer ?</t>
  </si>
  <si>
    <t>ginger beer?</t>
  </si>
  <si>
    <t>black pudding/ white pudding</t>
  </si>
  <si>
    <t>lickle sides</t>
  </si>
  <si>
    <t xml:space="preserve">callaloo </t>
  </si>
  <si>
    <t>jugs</t>
  </si>
  <si>
    <t>bottled drinks</t>
  </si>
  <si>
    <t>house drinks</t>
  </si>
  <si>
    <t>shots</t>
  </si>
  <si>
    <t>alcoholic beverages</t>
  </si>
  <si>
    <t>hot drinks</t>
  </si>
  <si>
    <t>cocktails</t>
  </si>
  <si>
    <t>Note: formula used is incorrect - (first 100% of margin is omitted final margin calculations. So essentially add an additional 100% to final column, for true figures)</t>
  </si>
  <si>
    <t>average.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</si>
</sst>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entury Gothic"/>
    </font>
    <font>
      <b/>
      <sz val="12"/>
      <color theme="1"/>
      <name val="Century Gothic"/>
    </font>
    <font>
      <sz val="12"/>
      <color rgb="FF000000"/>
      <name val="Century Gothic"/>
    </font>
    <font>
      <b/>
      <i/>
      <sz val="12"/>
      <color theme="1"/>
      <name val="Century Gothic"/>
    </font>
    <font>
      <b/>
      <sz val="12"/>
      <color rgb="FF000000"/>
      <name val="Century Gothic"/>
    </font>
    <font>
      <sz val="12"/>
      <color rgb="FF000000"/>
      <name val="Lucida Grande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0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3" xfId="0" applyFont="1" applyFill="1" applyBorder="1" applyAlignment="1">
      <alignment horizontal="right"/>
    </xf>
    <xf numFmtId="10" fontId="3" fillId="2" borderId="5" xfId="0" applyNumberFormat="1" applyFont="1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10" fontId="3" fillId="3" borderId="7" xfId="0" applyNumberFormat="1" applyFont="1" applyFill="1" applyBorder="1"/>
    <xf numFmtId="0" fontId="3" fillId="2" borderId="6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10" fontId="3" fillId="2" borderId="7" xfId="0" applyNumberFormat="1" applyFont="1" applyFill="1" applyBorder="1"/>
    <xf numFmtId="9" fontId="3" fillId="3" borderId="7" xfId="0" applyNumberFormat="1" applyFont="1" applyFill="1" applyBorder="1"/>
    <xf numFmtId="0" fontId="3" fillId="4" borderId="6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right"/>
    </xf>
    <xf numFmtId="10" fontId="3" fillId="4" borderId="7" xfId="0" applyNumberFormat="1" applyFont="1" applyFill="1" applyBorder="1"/>
    <xf numFmtId="0" fontId="3" fillId="0" borderId="6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7" xfId="0" applyFont="1" applyBorder="1"/>
    <xf numFmtId="9" fontId="3" fillId="4" borderId="7" xfId="0" applyNumberFormat="1" applyFont="1" applyFill="1" applyBorder="1"/>
    <xf numFmtId="16" fontId="3" fillId="4" borderId="1" xfId="0" applyNumberFormat="1" applyFont="1" applyFill="1" applyBorder="1"/>
    <xf numFmtId="9" fontId="3" fillId="2" borderId="7" xfId="0" applyNumberFormat="1" applyFont="1" applyFill="1" applyBorder="1"/>
    <xf numFmtId="0" fontId="5" fillId="4" borderId="1" xfId="0" applyFont="1" applyFill="1" applyBorder="1" applyAlignment="1">
      <alignment horizontal="right"/>
    </xf>
    <xf numFmtId="10" fontId="3" fillId="0" borderId="7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8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0" fontId="0" fillId="0" borderId="0" xfId="0" applyNumberFormat="1"/>
    <xf numFmtId="0" fontId="7" fillId="0" borderId="1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right"/>
    </xf>
    <xf numFmtId="0" fontId="5" fillId="0" borderId="9" xfId="0" applyFont="1" applyBorder="1"/>
    <xf numFmtId="0" fontId="5" fillId="5" borderId="4" xfId="0" applyFont="1" applyFill="1" applyBorder="1"/>
    <xf numFmtId="0" fontId="5" fillId="5" borderId="4" xfId="0" applyFont="1" applyFill="1" applyBorder="1" applyAlignment="1">
      <alignment horizontal="right"/>
    </xf>
    <xf numFmtId="9" fontId="5" fillId="5" borderId="10" xfId="0" applyNumberFormat="1" applyFont="1" applyFill="1" applyBorder="1"/>
    <xf numFmtId="0" fontId="5" fillId="6" borderId="4" xfId="0" applyFont="1" applyFill="1" applyBorder="1"/>
    <xf numFmtId="0" fontId="5" fillId="6" borderId="4" xfId="0" applyFont="1" applyFill="1" applyBorder="1" applyAlignment="1">
      <alignment horizontal="right"/>
    </xf>
    <xf numFmtId="10" fontId="5" fillId="6" borderId="10" xfId="0" applyNumberFormat="1" applyFont="1" applyFill="1" applyBorder="1"/>
    <xf numFmtId="10" fontId="5" fillId="5" borderId="10" xfId="0" applyNumberFormat="1" applyFont="1" applyFill="1" applyBorder="1"/>
    <xf numFmtId="9" fontId="5" fillId="6" borderId="10" xfId="0" applyNumberFormat="1" applyFont="1" applyFill="1" applyBorder="1"/>
    <xf numFmtId="0" fontId="4" fillId="7" borderId="1" xfId="0" applyFont="1" applyFill="1" applyBorder="1"/>
    <xf numFmtId="0" fontId="8" fillId="0" borderId="0" xfId="0" applyFont="1" applyAlignment="1">
      <alignment vertical="center"/>
    </xf>
  </cellXfs>
  <cellStyles count="20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workbookViewId="0">
      <selection activeCell="G145" sqref="G145"/>
    </sheetView>
  </sheetViews>
  <sheetFormatPr baseColWidth="10" defaultRowHeight="15" x14ac:dyDescent="0"/>
  <cols>
    <col min="1" max="1" width="32" customWidth="1"/>
    <col min="2" max="2" width="30.83203125" customWidth="1"/>
    <col min="3" max="3" width="15.5" customWidth="1"/>
    <col min="4" max="4" width="17.5" customWidth="1"/>
    <col min="5" max="5" width="25.33203125" customWidth="1"/>
    <col min="6" max="6" width="22.83203125" customWidth="1"/>
    <col min="7" max="7" width="30.83203125" customWidth="1"/>
  </cols>
  <sheetData>
    <row r="1" spans="1:7" ht="16">
      <c r="A1" s="52" t="s">
        <v>172</v>
      </c>
    </row>
    <row r="3" spans="1:7" ht="16">
      <c r="B3" s="36" t="s">
        <v>128</v>
      </c>
      <c r="C3" s="36" t="s">
        <v>117</v>
      </c>
      <c r="D3" s="36" t="s">
        <v>132</v>
      </c>
      <c r="E3" s="36" t="s">
        <v>150</v>
      </c>
      <c r="F3" s="36" t="s">
        <v>151</v>
      </c>
      <c r="G3" s="36" t="s">
        <v>156</v>
      </c>
    </row>
    <row r="4" spans="1:7" ht="16">
      <c r="A4" s="37" t="s">
        <v>116</v>
      </c>
      <c r="B4" s="2"/>
      <c r="C4" s="2"/>
      <c r="D4" s="2"/>
      <c r="E4" s="2"/>
      <c r="F4" s="2"/>
      <c r="G4" s="2"/>
    </row>
    <row r="5" spans="1:7" ht="16">
      <c r="A5" s="2"/>
      <c r="B5" s="2"/>
      <c r="C5" s="2"/>
      <c r="D5" s="3"/>
      <c r="E5" s="2"/>
      <c r="F5" s="2"/>
      <c r="G5" s="2"/>
    </row>
    <row r="6" spans="1:7" ht="16">
      <c r="A6" s="4" t="s">
        <v>11</v>
      </c>
      <c r="B6" s="2"/>
      <c r="C6" s="2"/>
      <c r="D6" s="3"/>
      <c r="E6" s="2"/>
      <c r="F6" s="2"/>
      <c r="G6" s="2"/>
    </row>
    <row r="7" spans="1:7" ht="16">
      <c r="A7" s="6" t="s">
        <v>0</v>
      </c>
      <c r="B7" s="5"/>
      <c r="C7" s="5" t="s">
        <v>118</v>
      </c>
      <c r="D7" s="7">
        <v>4.33</v>
      </c>
      <c r="E7" s="5">
        <f t="shared" ref="E7:E21" si="0">D7*3</f>
        <v>12.99</v>
      </c>
      <c r="F7" s="5">
        <v>7.5</v>
      </c>
      <c r="G7" s="8">
        <v>0.83599999999999997</v>
      </c>
    </row>
    <row r="8" spans="1:7" ht="16">
      <c r="A8" s="9" t="s">
        <v>1</v>
      </c>
      <c r="B8" s="10"/>
      <c r="C8" s="10" t="s">
        <v>119</v>
      </c>
      <c r="D8" s="11">
        <v>1.19</v>
      </c>
      <c r="E8" s="10">
        <f t="shared" si="0"/>
        <v>3.57</v>
      </c>
      <c r="F8" s="10">
        <v>6.95</v>
      </c>
      <c r="G8" s="12">
        <v>4.8403</v>
      </c>
    </row>
    <row r="9" spans="1:7" ht="16">
      <c r="A9" s="13" t="s">
        <v>2</v>
      </c>
      <c r="B9" s="14"/>
      <c r="C9" s="14" t="s">
        <v>119</v>
      </c>
      <c r="D9" s="15">
        <v>4.33</v>
      </c>
      <c r="E9" s="14">
        <f t="shared" si="0"/>
        <v>12.99</v>
      </c>
      <c r="F9" s="14">
        <v>7.5</v>
      </c>
      <c r="G9" s="16">
        <v>1.0669999999999999</v>
      </c>
    </row>
    <row r="10" spans="1:7" ht="16">
      <c r="A10" s="9" t="s">
        <v>3</v>
      </c>
      <c r="B10" s="10"/>
      <c r="C10" s="10" t="s">
        <v>119</v>
      </c>
      <c r="D10" s="11">
        <v>1.1499999999999999</v>
      </c>
      <c r="E10" s="10">
        <f t="shared" si="0"/>
        <v>3.4499999999999997</v>
      </c>
      <c r="F10" s="10">
        <v>7.5</v>
      </c>
      <c r="G10" s="12">
        <v>6.7826000000000004</v>
      </c>
    </row>
    <row r="11" spans="1:7" ht="16">
      <c r="A11" s="9" t="s">
        <v>4</v>
      </c>
      <c r="B11" s="10"/>
      <c r="C11" s="10" t="s">
        <v>119</v>
      </c>
      <c r="D11" s="11">
        <v>1.47</v>
      </c>
      <c r="E11" s="10">
        <f t="shared" si="0"/>
        <v>4.41</v>
      </c>
      <c r="F11" s="10">
        <v>7.5</v>
      </c>
      <c r="G11" s="12">
        <v>4.4081999999999999</v>
      </c>
    </row>
    <row r="12" spans="1:7" ht="16">
      <c r="A12" s="9" t="s">
        <v>5</v>
      </c>
      <c r="B12" s="10"/>
      <c r="C12" s="10" t="s">
        <v>121</v>
      </c>
      <c r="D12" s="11">
        <v>1.07</v>
      </c>
      <c r="E12" s="10">
        <f t="shared" si="0"/>
        <v>3.21</v>
      </c>
      <c r="F12" s="10">
        <v>6.95</v>
      </c>
      <c r="G12" s="12">
        <v>5.4953000000000003</v>
      </c>
    </row>
    <row r="13" spans="1:7" ht="16">
      <c r="A13" s="9" t="s">
        <v>6</v>
      </c>
      <c r="B13" s="10"/>
      <c r="C13" s="10" t="s">
        <v>119</v>
      </c>
      <c r="D13" s="11">
        <v>1.51</v>
      </c>
      <c r="E13" s="10">
        <f t="shared" si="0"/>
        <v>4.53</v>
      </c>
      <c r="F13" s="10">
        <v>7.5</v>
      </c>
      <c r="G13" s="12">
        <v>4.2648999999999999</v>
      </c>
    </row>
    <row r="14" spans="1:7" ht="16">
      <c r="A14" s="13" t="s">
        <v>7</v>
      </c>
      <c r="B14" s="14" t="s">
        <v>131</v>
      </c>
      <c r="C14" s="14" t="s">
        <v>130</v>
      </c>
      <c r="D14" s="15">
        <v>1.73</v>
      </c>
      <c r="E14" s="14">
        <f t="shared" si="0"/>
        <v>5.1899999999999995</v>
      </c>
      <c r="F14" s="14">
        <v>5.95</v>
      </c>
      <c r="G14" s="16">
        <v>2.3237000000000001</v>
      </c>
    </row>
    <row r="15" spans="1:7" ht="16">
      <c r="A15" s="9" t="s">
        <v>8</v>
      </c>
      <c r="B15" s="10"/>
      <c r="C15" s="10" t="s">
        <v>119</v>
      </c>
      <c r="D15" s="11">
        <v>0.47</v>
      </c>
      <c r="E15" s="10">
        <f t="shared" si="0"/>
        <v>1.41</v>
      </c>
      <c r="F15" s="10">
        <v>4.95</v>
      </c>
      <c r="G15" s="12">
        <v>9.5319000000000003</v>
      </c>
    </row>
    <row r="16" spans="1:7" ht="16">
      <c r="A16" s="9" t="s">
        <v>9</v>
      </c>
      <c r="B16" s="10" t="s">
        <v>129</v>
      </c>
      <c r="C16" s="10" t="s">
        <v>119</v>
      </c>
      <c r="D16" s="11">
        <v>0.75</v>
      </c>
      <c r="E16" s="10">
        <f t="shared" si="0"/>
        <v>2.25</v>
      </c>
      <c r="F16" s="10">
        <v>4.95</v>
      </c>
      <c r="G16" s="17">
        <v>5.6</v>
      </c>
    </row>
    <row r="17" spans="1:7" ht="16">
      <c r="A17" s="9" t="s">
        <v>10</v>
      </c>
      <c r="B17" s="10"/>
      <c r="C17" s="10" t="s">
        <v>119</v>
      </c>
      <c r="D17" s="11">
        <v>0.56000000000000005</v>
      </c>
      <c r="E17" s="10">
        <f t="shared" si="0"/>
        <v>1.6800000000000002</v>
      </c>
      <c r="F17" s="10">
        <v>4.5</v>
      </c>
      <c r="G17" s="12">
        <v>7.0357000000000003</v>
      </c>
    </row>
    <row r="18" spans="1:7" ht="16">
      <c r="A18" s="9" t="s">
        <v>82</v>
      </c>
      <c r="B18" s="10"/>
      <c r="C18" s="10" t="s">
        <v>119</v>
      </c>
      <c r="D18" s="11">
        <v>0.65</v>
      </c>
      <c r="E18" s="10">
        <f t="shared" si="0"/>
        <v>1.9500000000000002</v>
      </c>
      <c r="F18" s="10">
        <v>4.5</v>
      </c>
      <c r="G18" s="12">
        <v>5.9230999999999998</v>
      </c>
    </row>
    <row r="19" spans="1:7" ht="16">
      <c r="A19" s="9" t="s">
        <v>83</v>
      </c>
      <c r="B19" s="10"/>
      <c r="C19" s="10" t="s">
        <v>119</v>
      </c>
      <c r="D19" s="11">
        <v>1.1000000000000001</v>
      </c>
      <c r="E19" s="10">
        <f t="shared" si="0"/>
        <v>3.3000000000000003</v>
      </c>
      <c r="F19" s="10">
        <v>4.5</v>
      </c>
      <c r="G19" s="12">
        <v>3.0909</v>
      </c>
    </row>
    <row r="20" spans="1:7" ht="16">
      <c r="A20" s="18" t="s">
        <v>84</v>
      </c>
      <c r="B20" s="19"/>
      <c r="C20" s="19" t="s">
        <v>119</v>
      </c>
      <c r="D20" s="20">
        <v>0.26</v>
      </c>
      <c r="E20" s="19">
        <f t="shared" si="0"/>
        <v>0.78</v>
      </c>
      <c r="F20" s="19">
        <v>4.5</v>
      </c>
      <c r="G20" s="21">
        <v>16.307700000000001</v>
      </c>
    </row>
    <row r="21" spans="1:7" ht="16">
      <c r="A21" s="13" t="s">
        <v>85</v>
      </c>
      <c r="B21" s="14"/>
      <c r="C21" s="14" t="s">
        <v>119</v>
      </c>
      <c r="D21" s="15">
        <v>3.44</v>
      </c>
      <c r="E21" s="14">
        <f t="shared" si="0"/>
        <v>10.32</v>
      </c>
      <c r="F21" s="14">
        <v>4.95</v>
      </c>
      <c r="G21" s="16">
        <v>0.72970000000000002</v>
      </c>
    </row>
    <row r="22" spans="1:7" ht="16">
      <c r="A22" s="22"/>
      <c r="B22" s="23"/>
      <c r="C22" s="23"/>
      <c r="D22" s="24"/>
      <c r="E22" s="23"/>
      <c r="F22" s="23"/>
      <c r="G22" s="25"/>
    </row>
    <row r="23" spans="1:7" ht="16">
      <c r="A23" s="4" t="s">
        <v>12</v>
      </c>
      <c r="B23" s="23"/>
      <c r="C23" s="23"/>
      <c r="D23" s="24"/>
      <c r="E23" s="23"/>
      <c r="F23" s="23"/>
      <c r="G23" s="25"/>
    </row>
    <row r="24" spans="1:7" ht="16">
      <c r="A24" s="18" t="s">
        <v>123</v>
      </c>
      <c r="B24" s="19"/>
      <c r="C24" s="19" t="s">
        <v>124</v>
      </c>
      <c r="D24" s="20">
        <v>0.25</v>
      </c>
      <c r="E24" s="19">
        <f t="shared" ref="E24:E38" si="1">D24*3</f>
        <v>0.75</v>
      </c>
      <c r="F24" s="19">
        <v>2.95</v>
      </c>
      <c r="G24" s="26">
        <v>10.8</v>
      </c>
    </row>
    <row r="25" spans="1:7" ht="16">
      <c r="A25" s="9" t="s">
        <v>122</v>
      </c>
      <c r="B25" s="10" t="s">
        <v>152</v>
      </c>
      <c r="C25" s="10" t="s">
        <v>119</v>
      </c>
      <c r="D25" s="11">
        <v>0.41</v>
      </c>
      <c r="E25" s="10">
        <f t="shared" si="1"/>
        <v>1.23</v>
      </c>
      <c r="F25" s="10">
        <v>1.95</v>
      </c>
      <c r="G25" s="12">
        <v>3.7561</v>
      </c>
    </row>
    <row r="26" spans="1:7" ht="16">
      <c r="A26" s="18" t="s">
        <v>13</v>
      </c>
      <c r="B26" s="19"/>
      <c r="C26" s="19" t="s">
        <v>119</v>
      </c>
      <c r="D26" s="20">
        <v>0.08</v>
      </c>
      <c r="E26" s="19">
        <f t="shared" si="1"/>
        <v>0.24</v>
      </c>
      <c r="F26" s="19">
        <v>1.5</v>
      </c>
      <c r="G26" s="26">
        <v>17.75</v>
      </c>
    </row>
    <row r="27" spans="1:7" ht="16">
      <c r="A27" s="18" t="s">
        <v>14</v>
      </c>
      <c r="B27" s="19"/>
      <c r="C27" s="19" t="s">
        <v>119</v>
      </c>
      <c r="D27" s="20">
        <v>0.09</v>
      </c>
      <c r="E27" s="19">
        <f t="shared" si="1"/>
        <v>0.27</v>
      </c>
      <c r="F27" s="19">
        <v>1.5</v>
      </c>
      <c r="G27" s="26">
        <v>14</v>
      </c>
    </row>
    <row r="28" spans="1:7" ht="16">
      <c r="A28" s="18" t="s">
        <v>15</v>
      </c>
      <c r="B28" s="19"/>
      <c r="C28" s="19" t="s">
        <v>119</v>
      </c>
      <c r="D28" s="20">
        <v>0.05</v>
      </c>
      <c r="E28" s="19">
        <f t="shared" si="1"/>
        <v>0.15000000000000002</v>
      </c>
      <c r="F28" s="19">
        <v>1.5</v>
      </c>
      <c r="G28" s="26">
        <v>26</v>
      </c>
    </row>
    <row r="29" spans="1:7" ht="16">
      <c r="A29" s="18" t="s">
        <v>16</v>
      </c>
      <c r="B29" s="19"/>
      <c r="C29" s="19" t="s">
        <v>119</v>
      </c>
      <c r="D29" s="20">
        <v>0.1</v>
      </c>
      <c r="E29" s="19">
        <f t="shared" si="1"/>
        <v>0.30000000000000004</v>
      </c>
      <c r="F29" s="19">
        <v>1.95</v>
      </c>
      <c r="G29" s="26">
        <v>16.5</v>
      </c>
    </row>
    <row r="30" spans="1:7" ht="16">
      <c r="A30" s="18" t="s">
        <v>17</v>
      </c>
      <c r="B30" s="19"/>
      <c r="C30" s="19" t="s">
        <v>119</v>
      </c>
      <c r="D30" s="20">
        <v>0.12</v>
      </c>
      <c r="E30" s="19">
        <f t="shared" si="1"/>
        <v>0.36</v>
      </c>
      <c r="F30" s="19">
        <v>1.5</v>
      </c>
      <c r="G30" s="21">
        <v>13.583299999999999</v>
      </c>
    </row>
    <row r="31" spans="1:7" ht="16">
      <c r="A31" s="18" t="s">
        <v>18</v>
      </c>
      <c r="B31" s="19"/>
      <c r="C31" s="19" t="s">
        <v>119</v>
      </c>
      <c r="D31" s="20">
        <v>0.13</v>
      </c>
      <c r="E31" s="19">
        <f t="shared" si="1"/>
        <v>0.39</v>
      </c>
      <c r="F31" s="19">
        <v>1.95</v>
      </c>
      <c r="G31" s="21">
        <v>12.461499999999999</v>
      </c>
    </row>
    <row r="32" spans="1:7" ht="16">
      <c r="A32" s="18" t="s">
        <v>19</v>
      </c>
      <c r="B32" s="19"/>
      <c r="C32" s="19" t="s">
        <v>119</v>
      </c>
      <c r="D32" s="20">
        <v>0.04</v>
      </c>
      <c r="E32" s="19">
        <f t="shared" si="1"/>
        <v>0.12</v>
      </c>
      <c r="F32" s="19">
        <v>1.5</v>
      </c>
      <c r="G32" s="26">
        <v>29</v>
      </c>
    </row>
    <row r="33" spans="1:7" ht="16">
      <c r="A33" s="9" t="s">
        <v>20</v>
      </c>
      <c r="B33" s="10"/>
      <c r="C33" s="10" t="s">
        <v>119</v>
      </c>
      <c r="D33" s="11">
        <v>0.25</v>
      </c>
      <c r="E33" s="10">
        <f t="shared" si="1"/>
        <v>0.75</v>
      </c>
      <c r="F33" s="10">
        <v>1.5</v>
      </c>
      <c r="G33" s="17">
        <v>5</v>
      </c>
    </row>
    <row r="34" spans="1:7" ht="16">
      <c r="A34" s="9" t="s">
        <v>21</v>
      </c>
      <c r="B34" s="10" t="s">
        <v>120</v>
      </c>
      <c r="C34" s="10" t="s">
        <v>119</v>
      </c>
      <c r="D34" s="11">
        <v>0.25</v>
      </c>
      <c r="E34" s="10">
        <f t="shared" si="1"/>
        <v>0.75</v>
      </c>
      <c r="F34" s="10">
        <v>1.95</v>
      </c>
      <c r="G34" s="17">
        <v>6.8</v>
      </c>
    </row>
    <row r="35" spans="1:7" ht="16">
      <c r="A35" s="9" t="s">
        <v>22</v>
      </c>
      <c r="B35" s="10"/>
      <c r="C35" s="10" t="s">
        <v>119</v>
      </c>
      <c r="D35" s="11">
        <v>0.5</v>
      </c>
      <c r="E35" s="10">
        <f t="shared" si="1"/>
        <v>1.5</v>
      </c>
      <c r="F35" s="10">
        <v>2.95</v>
      </c>
      <c r="G35" s="17">
        <v>4.9000000000000004</v>
      </c>
    </row>
    <row r="36" spans="1:7" ht="16">
      <c r="A36" s="9" t="s">
        <v>23</v>
      </c>
      <c r="B36" s="10"/>
      <c r="C36" s="10" t="s">
        <v>119</v>
      </c>
      <c r="D36" s="11">
        <v>0.4</v>
      </c>
      <c r="E36" s="10">
        <f t="shared" si="1"/>
        <v>1.2000000000000002</v>
      </c>
      <c r="F36" s="10">
        <v>1.5</v>
      </c>
      <c r="G36" s="17">
        <v>3</v>
      </c>
    </row>
    <row r="37" spans="1:7" ht="16">
      <c r="A37" s="9" t="s">
        <v>24</v>
      </c>
      <c r="B37" s="10"/>
      <c r="C37" s="10" t="s">
        <v>119</v>
      </c>
      <c r="D37" s="11">
        <v>0.26</v>
      </c>
      <c r="E37" s="10">
        <f t="shared" si="1"/>
        <v>0.78</v>
      </c>
      <c r="F37" s="10">
        <v>2.95</v>
      </c>
      <c r="G37" s="12">
        <v>5.7308000000000003</v>
      </c>
    </row>
    <row r="38" spans="1:7" ht="16">
      <c r="A38" s="9" t="s">
        <v>162</v>
      </c>
      <c r="B38" s="10"/>
      <c r="C38" s="10" t="s">
        <v>119</v>
      </c>
      <c r="D38" s="11">
        <v>0.17</v>
      </c>
      <c r="E38" s="10">
        <f t="shared" si="1"/>
        <v>0.51</v>
      </c>
      <c r="F38" s="10">
        <v>1.5</v>
      </c>
      <c r="G38" s="12">
        <v>7.8235000000000001</v>
      </c>
    </row>
    <row r="39" spans="1:7" ht="16">
      <c r="A39" s="22"/>
      <c r="B39" s="23"/>
      <c r="C39" s="23"/>
      <c r="D39" s="24"/>
      <c r="E39" s="23"/>
      <c r="F39" s="23"/>
      <c r="G39" s="25"/>
    </row>
    <row r="40" spans="1:7" ht="16">
      <c r="A40" s="4" t="s">
        <v>25</v>
      </c>
      <c r="B40" s="23"/>
      <c r="C40" s="23"/>
      <c r="D40" s="24"/>
      <c r="E40" s="23"/>
      <c r="F40" s="23"/>
      <c r="G40" s="25"/>
    </row>
    <row r="41" spans="1:7" ht="16">
      <c r="A41" s="18" t="s">
        <v>26</v>
      </c>
      <c r="B41" s="27" t="s">
        <v>127</v>
      </c>
      <c r="C41" s="19" t="s">
        <v>119</v>
      </c>
      <c r="D41" s="20">
        <v>0.25</v>
      </c>
      <c r="E41" s="19">
        <f t="shared" ref="E41:E44" si="2">D41*3</f>
        <v>0.75</v>
      </c>
      <c r="F41" s="19">
        <v>3.75</v>
      </c>
      <c r="G41" s="26">
        <v>14</v>
      </c>
    </row>
    <row r="42" spans="1:7" ht="16">
      <c r="A42" s="9" t="s">
        <v>27</v>
      </c>
      <c r="B42" s="10" t="s">
        <v>126</v>
      </c>
      <c r="C42" s="10" t="s">
        <v>119</v>
      </c>
      <c r="D42" s="11">
        <v>0.91</v>
      </c>
      <c r="E42" s="10">
        <f t="shared" si="2"/>
        <v>2.73</v>
      </c>
      <c r="F42" s="10">
        <v>4</v>
      </c>
      <c r="G42" s="12">
        <v>3.3956</v>
      </c>
    </row>
    <row r="43" spans="1:7" ht="16">
      <c r="A43" s="13" t="s">
        <v>28</v>
      </c>
      <c r="B43" s="14" t="s">
        <v>125</v>
      </c>
      <c r="C43" s="14" t="s">
        <v>119</v>
      </c>
      <c r="D43" s="15">
        <v>1.7</v>
      </c>
      <c r="E43" s="14">
        <f t="shared" si="2"/>
        <v>5.0999999999999996</v>
      </c>
      <c r="F43" s="14">
        <v>3.75</v>
      </c>
      <c r="G43" s="16">
        <v>1.2059</v>
      </c>
    </row>
    <row r="44" spans="1:7" ht="16">
      <c r="A44" s="18" t="s">
        <v>29</v>
      </c>
      <c r="B44" s="19" t="s">
        <v>136</v>
      </c>
      <c r="C44" s="19" t="s">
        <v>140</v>
      </c>
      <c r="D44" s="20">
        <v>0.25</v>
      </c>
      <c r="E44" s="19">
        <f t="shared" si="2"/>
        <v>0.75</v>
      </c>
      <c r="F44" s="19">
        <v>4</v>
      </c>
      <c r="G44" s="26">
        <v>15</v>
      </c>
    </row>
    <row r="45" spans="1:7" ht="16">
      <c r="A45" s="9" t="s">
        <v>46</v>
      </c>
      <c r="B45" s="9"/>
      <c r="C45" s="9"/>
      <c r="D45" s="9"/>
      <c r="E45" s="9"/>
      <c r="F45" s="9"/>
      <c r="G45" s="25"/>
    </row>
    <row r="46" spans="1:7" ht="16">
      <c r="A46" s="22"/>
      <c r="B46" s="23"/>
      <c r="C46" s="23"/>
      <c r="D46" s="24"/>
      <c r="E46" s="23"/>
      <c r="F46" s="23"/>
      <c r="G46" s="25"/>
    </row>
    <row r="47" spans="1:7" ht="16">
      <c r="A47" s="4" t="s">
        <v>30</v>
      </c>
    </row>
    <row r="48" spans="1:7" ht="16">
      <c r="A48" s="13" t="s">
        <v>31</v>
      </c>
      <c r="B48" s="14"/>
      <c r="C48" s="14" t="s">
        <v>157</v>
      </c>
      <c r="D48" s="15">
        <v>1</v>
      </c>
      <c r="E48" s="14">
        <f t="shared" ref="E48:E63" si="3">D48*3</f>
        <v>3</v>
      </c>
      <c r="F48" s="14">
        <v>2.75</v>
      </c>
      <c r="G48" s="28">
        <v>1.75</v>
      </c>
    </row>
    <row r="49" spans="1:7" ht="16">
      <c r="A49" s="9" t="s">
        <v>32</v>
      </c>
      <c r="B49" s="10"/>
      <c r="C49" s="10" t="s">
        <v>119</v>
      </c>
      <c r="D49" s="11">
        <v>0.5</v>
      </c>
      <c r="E49" s="10">
        <f t="shared" si="3"/>
        <v>1.5</v>
      </c>
      <c r="F49" s="10">
        <v>3.25</v>
      </c>
      <c r="G49" s="17">
        <v>5.5</v>
      </c>
    </row>
    <row r="50" spans="1:7" ht="16">
      <c r="A50" s="9" t="s">
        <v>33</v>
      </c>
      <c r="B50" s="10"/>
      <c r="C50" s="10" t="s">
        <v>140</v>
      </c>
      <c r="D50" s="11">
        <v>0.41</v>
      </c>
      <c r="E50" s="10">
        <f t="shared" si="3"/>
        <v>1.23</v>
      </c>
      <c r="F50" s="10">
        <v>3.25</v>
      </c>
      <c r="G50" s="12">
        <v>6.9268000000000001</v>
      </c>
    </row>
    <row r="51" spans="1:7" ht="16">
      <c r="A51" s="18" t="s">
        <v>34</v>
      </c>
      <c r="B51" s="19"/>
      <c r="C51" s="19"/>
      <c r="D51" s="20">
        <v>0.24</v>
      </c>
      <c r="E51" s="19">
        <f t="shared" si="3"/>
        <v>0.72</v>
      </c>
      <c r="F51" s="19">
        <v>2.95</v>
      </c>
      <c r="G51" s="21">
        <v>11.291700000000001</v>
      </c>
    </row>
    <row r="52" spans="1:7" ht="16">
      <c r="A52" s="18" t="s">
        <v>35</v>
      </c>
      <c r="B52" s="19"/>
      <c r="C52" s="19"/>
      <c r="D52" s="20">
        <v>0.28999999999999998</v>
      </c>
      <c r="E52" s="19">
        <f t="shared" si="3"/>
        <v>0.86999999999999988</v>
      </c>
      <c r="F52" s="19">
        <v>3.25</v>
      </c>
      <c r="G52" s="21">
        <v>10.206899999999999</v>
      </c>
    </row>
    <row r="53" spans="1:7" ht="16">
      <c r="A53" s="18" t="s">
        <v>36</v>
      </c>
      <c r="B53" s="19"/>
      <c r="C53" s="19"/>
      <c r="D53" s="20">
        <v>0.25</v>
      </c>
      <c r="E53" s="19">
        <f t="shared" si="3"/>
        <v>0.75</v>
      </c>
      <c r="F53" s="19">
        <v>2.95</v>
      </c>
      <c r="G53" s="26">
        <v>10.8</v>
      </c>
    </row>
    <row r="54" spans="1:7" ht="16">
      <c r="A54" s="18" t="s">
        <v>37</v>
      </c>
      <c r="B54" s="19"/>
      <c r="C54" s="19"/>
      <c r="D54" s="20">
        <v>0.18</v>
      </c>
      <c r="E54" s="19">
        <f t="shared" si="3"/>
        <v>0.54</v>
      </c>
      <c r="F54" s="19">
        <v>2.95</v>
      </c>
      <c r="G54" s="21">
        <v>15.3889</v>
      </c>
    </row>
    <row r="55" spans="1:7" ht="16">
      <c r="A55" s="18" t="s">
        <v>158</v>
      </c>
      <c r="B55" s="19"/>
      <c r="C55" s="19"/>
      <c r="D55" s="20">
        <v>0.26</v>
      </c>
      <c r="E55" s="19">
        <f t="shared" si="3"/>
        <v>0.78</v>
      </c>
      <c r="F55" s="19">
        <v>2.95</v>
      </c>
      <c r="G55" s="21">
        <v>10.3462</v>
      </c>
    </row>
    <row r="56" spans="1:7" ht="16">
      <c r="A56" s="18" t="s">
        <v>38</v>
      </c>
      <c r="B56" s="19"/>
      <c r="C56" s="19"/>
      <c r="D56" s="20">
        <v>0.36</v>
      </c>
      <c r="E56" s="19">
        <f t="shared" si="3"/>
        <v>1.08</v>
      </c>
      <c r="F56" s="19">
        <v>3.5</v>
      </c>
      <c r="G56" s="21">
        <v>12.461499999999999</v>
      </c>
    </row>
    <row r="57" spans="1:7" ht="16">
      <c r="A57" s="18" t="s">
        <v>39</v>
      </c>
      <c r="B57" s="19"/>
      <c r="C57" s="19"/>
      <c r="D57" s="20">
        <v>0.15</v>
      </c>
      <c r="E57" s="19">
        <f t="shared" si="3"/>
        <v>0.44999999999999996</v>
      </c>
      <c r="F57" s="19">
        <v>1.95</v>
      </c>
      <c r="G57" s="26">
        <v>12</v>
      </c>
    </row>
    <row r="58" spans="1:7" ht="16">
      <c r="A58" s="18" t="s">
        <v>40</v>
      </c>
      <c r="B58" s="19"/>
      <c r="C58" s="19" t="s">
        <v>119</v>
      </c>
      <c r="D58" s="29">
        <v>0.25</v>
      </c>
      <c r="E58" s="19">
        <f t="shared" si="3"/>
        <v>0.75</v>
      </c>
      <c r="F58" s="19">
        <v>2.95</v>
      </c>
      <c r="G58" s="26">
        <v>10.8</v>
      </c>
    </row>
    <row r="59" spans="1:7" ht="16">
      <c r="A59" s="18" t="s">
        <v>21</v>
      </c>
      <c r="B59" s="19"/>
      <c r="C59" s="19" t="s">
        <v>119</v>
      </c>
      <c r="D59" s="29">
        <v>0.25</v>
      </c>
      <c r="E59" s="19">
        <f t="shared" si="3"/>
        <v>0.75</v>
      </c>
      <c r="F59" s="19">
        <v>2.95</v>
      </c>
      <c r="G59" s="26">
        <v>10.8</v>
      </c>
    </row>
    <row r="60" spans="1:7" ht="16">
      <c r="A60" s="18" t="s">
        <v>41</v>
      </c>
      <c r="B60" s="19"/>
      <c r="C60" s="19"/>
      <c r="D60" s="20">
        <v>0.4</v>
      </c>
      <c r="E60" s="19">
        <f t="shared" si="3"/>
        <v>1.2000000000000002</v>
      </c>
      <c r="F60" s="19">
        <v>2.95</v>
      </c>
      <c r="G60" s="21">
        <v>6.375</v>
      </c>
    </row>
    <row r="61" spans="1:7" ht="16">
      <c r="A61" s="18" t="s">
        <v>42</v>
      </c>
      <c r="B61" s="19"/>
      <c r="C61" s="19"/>
      <c r="D61" s="20">
        <v>0.37</v>
      </c>
      <c r="E61" s="19">
        <f t="shared" si="3"/>
        <v>1.1099999999999999</v>
      </c>
      <c r="F61" s="19">
        <v>2.95</v>
      </c>
      <c r="G61" s="21">
        <v>6.9729999999999999</v>
      </c>
    </row>
    <row r="62" spans="1:7" ht="16">
      <c r="A62" s="18" t="s">
        <v>43</v>
      </c>
      <c r="B62" s="19"/>
      <c r="C62" s="19"/>
      <c r="D62" s="20">
        <v>0.24</v>
      </c>
      <c r="E62" s="19">
        <f t="shared" si="3"/>
        <v>0.72</v>
      </c>
      <c r="F62" s="19">
        <v>2.95</v>
      </c>
      <c r="G62" s="21">
        <v>11.291700000000001</v>
      </c>
    </row>
    <row r="63" spans="1:7" ht="16">
      <c r="A63" s="18" t="s">
        <v>148</v>
      </c>
      <c r="B63" s="19" t="s">
        <v>149</v>
      </c>
      <c r="C63" s="19"/>
      <c r="D63" s="20">
        <v>0.25</v>
      </c>
      <c r="E63" s="19">
        <f t="shared" si="3"/>
        <v>0.75</v>
      </c>
      <c r="F63" s="19">
        <v>3.25</v>
      </c>
      <c r="G63" s="26">
        <v>12</v>
      </c>
    </row>
    <row r="64" spans="1:7" ht="16">
      <c r="A64" s="22"/>
      <c r="B64" s="23"/>
      <c r="C64" s="23"/>
      <c r="D64" s="24"/>
      <c r="E64" s="23"/>
      <c r="F64" s="23"/>
      <c r="G64" s="25"/>
    </row>
    <row r="65" spans="1:7" ht="16">
      <c r="A65" s="4" t="s">
        <v>45</v>
      </c>
      <c r="B65" s="23"/>
      <c r="C65" s="23"/>
      <c r="D65" s="24"/>
      <c r="E65" s="23"/>
      <c r="F65" s="23"/>
      <c r="G65" s="25"/>
    </row>
    <row r="66" spans="1:7" ht="16">
      <c r="A66" s="9" t="s">
        <v>44</v>
      </c>
      <c r="B66" s="10"/>
      <c r="C66" s="10"/>
      <c r="D66" s="11">
        <v>0.64</v>
      </c>
      <c r="E66" s="10">
        <f t="shared" ref="E66:E87" si="4">D66*3</f>
        <v>1.92</v>
      </c>
      <c r="F66" s="10">
        <v>6.95</v>
      </c>
      <c r="G66" s="12">
        <v>9.8594000000000008</v>
      </c>
    </row>
    <row r="67" spans="1:7" ht="16">
      <c r="A67" s="22" t="s">
        <v>46</v>
      </c>
      <c r="B67" s="23"/>
      <c r="C67" s="23"/>
      <c r="D67" s="24">
        <v>0.46</v>
      </c>
      <c r="E67" s="23">
        <f t="shared" si="4"/>
        <v>1.3800000000000001</v>
      </c>
      <c r="F67" s="23">
        <v>5.95</v>
      </c>
      <c r="G67" s="30">
        <v>11.934799999999999</v>
      </c>
    </row>
    <row r="68" spans="1:7" ht="16">
      <c r="A68" s="13" t="s">
        <v>47</v>
      </c>
      <c r="B68" s="14"/>
      <c r="C68" s="14"/>
      <c r="D68" s="15">
        <v>1.92</v>
      </c>
      <c r="E68" s="14">
        <f t="shared" si="4"/>
        <v>5.76</v>
      </c>
      <c r="F68" s="14">
        <v>6.96</v>
      </c>
      <c r="G68" s="16">
        <v>2.6198000000000001</v>
      </c>
    </row>
    <row r="69" spans="1:7" ht="16">
      <c r="A69" s="9" t="s">
        <v>48</v>
      </c>
      <c r="B69" s="10" t="s">
        <v>134</v>
      </c>
      <c r="C69" s="10"/>
      <c r="D69" s="11">
        <v>1.92</v>
      </c>
      <c r="E69" s="10">
        <f t="shared" si="4"/>
        <v>5.76</v>
      </c>
      <c r="F69" s="10">
        <v>7.95</v>
      </c>
      <c r="G69" s="12">
        <v>3.1406000000000001</v>
      </c>
    </row>
    <row r="70" spans="1:7" ht="16">
      <c r="A70" s="9" t="s">
        <v>49</v>
      </c>
      <c r="B70" s="10" t="s">
        <v>134</v>
      </c>
      <c r="C70" s="10"/>
      <c r="D70" s="11">
        <v>1.92</v>
      </c>
      <c r="E70" s="10">
        <f t="shared" si="4"/>
        <v>5.76</v>
      </c>
      <c r="F70" s="10">
        <v>7.95</v>
      </c>
      <c r="G70" s="12">
        <v>3.1406000000000001</v>
      </c>
    </row>
    <row r="71" spans="1:7" ht="16">
      <c r="A71" s="13" t="s">
        <v>50</v>
      </c>
      <c r="B71" s="14"/>
      <c r="C71" s="14"/>
      <c r="D71" s="15">
        <v>2.4500000000000002</v>
      </c>
      <c r="E71" s="14">
        <f t="shared" si="4"/>
        <v>7.3500000000000005</v>
      </c>
      <c r="F71" s="14">
        <v>7.5</v>
      </c>
      <c r="G71" s="16">
        <v>2.0611999999999999</v>
      </c>
    </row>
    <row r="72" spans="1:7" ht="16">
      <c r="A72" s="9" t="s">
        <v>51</v>
      </c>
      <c r="B72" s="10"/>
      <c r="C72" s="10"/>
      <c r="D72" s="11">
        <v>1.05</v>
      </c>
      <c r="E72" s="10">
        <f t="shared" si="4"/>
        <v>3.1500000000000004</v>
      </c>
      <c r="F72" s="10">
        <v>6.5</v>
      </c>
      <c r="G72" s="12">
        <v>5.1905000000000001</v>
      </c>
    </row>
    <row r="73" spans="1:7" ht="16">
      <c r="A73" s="13" t="s">
        <v>52</v>
      </c>
      <c r="B73" s="14"/>
      <c r="C73" s="14"/>
      <c r="D73" s="15">
        <v>1.98</v>
      </c>
      <c r="E73" s="14">
        <f t="shared" si="4"/>
        <v>5.9399999999999995</v>
      </c>
      <c r="F73" s="14">
        <v>6.5</v>
      </c>
      <c r="G73" s="16">
        <v>2.2827999999999999</v>
      </c>
    </row>
    <row r="74" spans="1:7" ht="16">
      <c r="A74" s="9" t="s">
        <v>53</v>
      </c>
      <c r="B74" s="10"/>
      <c r="C74" s="10"/>
      <c r="D74" s="11">
        <v>0.69</v>
      </c>
      <c r="E74" s="10">
        <f t="shared" si="4"/>
        <v>2.0699999999999998</v>
      </c>
      <c r="F74" s="10">
        <v>6.5</v>
      </c>
      <c r="G74" s="12">
        <v>8.4202999999999992</v>
      </c>
    </row>
    <row r="75" spans="1:7" ht="16">
      <c r="A75" s="9" t="s">
        <v>54</v>
      </c>
      <c r="B75" s="10"/>
      <c r="C75" s="10"/>
      <c r="D75" s="11">
        <v>0.76</v>
      </c>
      <c r="E75" s="10">
        <f t="shared" si="4"/>
        <v>2.2800000000000002</v>
      </c>
      <c r="F75" s="10">
        <v>6.95</v>
      </c>
      <c r="G75" s="12">
        <v>8.1447000000000003</v>
      </c>
    </row>
    <row r="76" spans="1:7" ht="16">
      <c r="A76" s="9" t="s">
        <v>55</v>
      </c>
      <c r="B76" s="10"/>
      <c r="C76" s="10"/>
      <c r="D76" s="11">
        <v>1.59</v>
      </c>
      <c r="E76" s="10">
        <f t="shared" si="4"/>
        <v>4.7700000000000005</v>
      </c>
      <c r="F76" s="10">
        <v>9.9499999999999993</v>
      </c>
      <c r="G76" s="12">
        <v>5.2579000000000002</v>
      </c>
    </row>
    <row r="77" spans="1:7" ht="16">
      <c r="A77" s="9" t="s">
        <v>56</v>
      </c>
      <c r="B77" s="10" t="s">
        <v>135</v>
      </c>
      <c r="C77" s="10"/>
      <c r="D77" s="11">
        <v>0.93</v>
      </c>
      <c r="E77" s="10">
        <f t="shared" si="4"/>
        <v>2.79</v>
      </c>
      <c r="F77" s="10">
        <v>6.95</v>
      </c>
      <c r="G77" s="12">
        <v>6.4730999999999996</v>
      </c>
    </row>
    <row r="78" spans="1:7" ht="16">
      <c r="A78" s="9" t="s">
        <v>57</v>
      </c>
      <c r="B78" s="10"/>
      <c r="C78" s="10"/>
      <c r="D78" s="11">
        <v>1.71</v>
      </c>
      <c r="E78" s="10">
        <f t="shared" si="4"/>
        <v>5.13</v>
      </c>
      <c r="F78" s="10">
        <v>9.9499999999999993</v>
      </c>
      <c r="G78" s="12">
        <v>4.8186999999999998</v>
      </c>
    </row>
    <row r="79" spans="1:7" ht="16">
      <c r="A79" s="13" t="s">
        <v>58</v>
      </c>
      <c r="B79" s="14"/>
      <c r="C79" s="14"/>
      <c r="D79" s="15">
        <v>2.63</v>
      </c>
      <c r="E79" s="14">
        <f t="shared" si="4"/>
        <v>7.89</v>
      </c>
      <c r="F79" s="14">
        <v>6.95</v>
      </c>
      <c r="G79" s="16">
        <v>1.6426000000000001</v>
      </c>
    </row>
    <row r="80" spans="1:7" ht="16">
      <c r="A80" s="9" t="s">
        <v>59</v>
      </c>
      <c r="B80" s="10"/>
      <c r="C80" s="10"/>
      <c r="D80" s="11">
        <v>1.62</v>
      </c>
      <c r="E80" s="10">
        <f t="shared" si="4"/>
        <v>4.8600000000000003</v>
      </c>
      <c r="F80" s="10">
        <v>6.95</v>
      </c>
      <c r="G80" s="12">
        <v>3.2900999999999998</v>
      </c>
    </row>
    <row r="81" spans="1:7" ht="16">
      <c r="A81" s="13" t="s">
        <v>60</v>
      </c>
      <c r="B81" s="14"/>
      <c r="C81" s="14"/>
      <c r="D81" s="15">
        <v>2.8</v>
      </c>
      <c r="E81" s="14">
        <f t="shared" si="4"/>
        <v>8.3999999999999986</v>
      </c>
      <c r="F81" s="14">
        <v>7.95</v>
      </c>
      <c r="G81" s="16">
        <v>1.8392999999999999</v>
      </c>
    </row>
    <row r="82" spans="1:7" ht="16">
      <c r="A82" s="13" t="s">
        <v>61</v>
      </c>
      <c r="B82" s="14"/>
      <c r="C82" s="14"/>
      <c r="D82" s="15">
        <v>3.63</v>
      </c>
      <c r="E82" s="14">
        <f t="shared" si="4"/>
        <v>10.89</v>
      </c>
      <c r="F82" s="14">
        <v>10.95</v>
      </c>
      <c r="G82" s="16">
        <v>2.0165000000000002</v>
      </c>
    </row>
    <row r="83" spans="1:7" ht="16">
      <c r="A83" s="13" t="s">
        <v>62</v>
      </c>
      <c r="B83" s="14"/>
      <c r="C83" s="14"/>
      <c r="D83" s="15">
        <v>6.4</v>
      </c>
      <c r="E83" s="14">
        <f t="shared" si="4"/>
        <v>19.200000000000003</v>
      </c>
      <c r="F83" s="14">
        <v>10.95</v>
      </c>
      <c r="G83" s="16">
        <v>0.71089999999999998</v>
      </c>
    </row>
    <row r="84" spans="1:7" ht="16">
      <c r="A84" s="9" t="s">
        <v>27</v>
      </c>
      <c r="B84" s="10"/>
      <c r="C84" s="10"/>
      <c r="D84" s="11">
        <v>2.02</v>
      </c>
      <c r="E84" s="10">
        <f t="shared" si="4"/>
        <v>6.0600000000000005</v>
      </c>
      <c r="F84" s="10">
        <v>9.9499999999999993</v>
      </c>
      <c r="G84" s="12">
        <v>3.9257</v>
      </c>
    </row>
    <row r="85" spans="1:7" ht="16">
      <c r="A85" s="9" t="s">
        <v>63</v>
      </c>
      <c r="B85" s="10"/>
      <c r="C85" s="10"/>
      <c r="D85" s="11">
        <v>2.0099999999999998</v>
      </c>
      <c r="E85" s="10">
        <f t="shared" si="4"/>
        <v>6.0299999999999994</v>
      </c>
      <c r="F85" s="10">
        <v>8.9499999999999993</v>
      </c>
      <c r="G85" s="12">
        <v>3.4527000000000001</v>
      </c>
    </row>
    <row r="86" spans="1:7" ht="16">
      <c r="A86" s="9" t="s">
        <v>65</v>
      </c>
      <c r="B86" s="10"/>
      <c r="C86" s="10"/>
      <c r="D86" s="11">
        <v>2.19</v>
      </c>
      <c r="E86" s="10">
        <f t="shared" si="4"/>
        <v>6.57</v>
      </c>
      <c r="F86" s="10">
        <v>8.9499999999999993</v>
      </c>
      <c r="G86" s="12">
        <v>3.0868000000000002</v>
      </c>
    </row>
    <row r="87" spans="1:7" ht="16">
      <c r="A87" s="9" t="s">
        <v>64</v>
      </c>
      <c r="B87" s="10"/>
      <c r="C87" s="10"/>
      <c r="D87" s="11">
        <v>1.99</v>
      </c>
      <c r="E87" s="10">
        <f t="shared" si="4"/>
        <v>5.97</v>
      </c>
      <c r="F87" s="10">
        <v>8.9499999999999993</v>
      </c>
      <c r="G87" s="12">
        <v>3.4975000000000001</v>
      </c>
    </row>
    <row r="88" spans="1:7" ht="16">
      <c r="A88" s="22"/>
      <c r="B88" s="23"/>
      <c r="C88" s="23"/>
      <c r="D88" s="24"/>
      <c r="E88" s="23"/>
      <c r="F88" s="23"/>
      <c r="G88" s="25"/>
    </row>
    <row r="89" spans="1:7" ht="16">
      <c r="A89" s="4" t="s">
        <v>66</v>
      </c>
      <c r="B89" s="23"/>
      <c r="C89" s="23"/>
      <c r="D89" s="24"/>
      <c r="E89" s="23"/>
      <c r="F89" s="23"/>
      <c r="G89" s="25"/>
    </row>
    <row r="90" spans="1:7" ht="16">
      <c r="A90" s="13" t="s">
        <v>67</v>
      </c>
      <c r="B90" s="14"/>
      <c r="C90" s="14"/>
      <c r="D90" s="15">
        <v>0.31</v>
      </c>
      <c r="E90" s="14">
        <f t="shared" ref="E90:E105" si="5">D90*3</f>
        <v>0.92999999999999994</v>
      </c>
      <c r="F90" s="14">
        <v>1.5</v>
      </c>
      <c r="G90" s="16">
        <v>3.8386999999999998</v>
      </c>
    </row>
    <row r="91" spans="1:7" ht="16">
      <c r="A91" s="13" t="s">
        <v>68</v>
      </c>
      <c r="B91" s="14"/>
      <c r="C91" s="14"/>
      <c r="D91" s="15">
        <v>0.67</v>
      </c>
      <c r="E91" s="14">
        <f t="shared" si="5"/>
        <v>2.0100000000000002</v>
      </c>
      <c r="F91" s="14">
        <v>1.5</v>
      </c>
      <c r="G91" s="16">
        <v>1.2387999999999999</v>
      </c>
    </row>
    <row r="92" spans="1:7" ht="16">
      <c r="A92" s="13" t="s">
        <v>69</v>
      </c>
      <c r="B92" s="14" t="s">
        <v>137</v>
      </c>
      <c r="C92" s="14"/>
      <c r="D92" s="15">
        <v>0.56999999999999995</v>
      </c>
      <c r="E92" s="14">
        <f t="shared" si="5"/>
        <v>1.71</v>
      </c>
      <c r="F92" s="14">
        <v>1.5</v>
      </c>
      <c r="G92" s="16">
        <v>1.6315999999999999</v>
      </c>
    </row>
    <row r="93" spans="1:7" ht="16">
      <c r="A93" s="13" t="s">
        <v>70</v>
      </c>
      <c r="B93" s="14"/>
      <c r="C93" s="14"/>
      <c r="D93" s="15">
        <v>0.47</v>
      </c>
      <c r="E93" s="14">
        <f t="shared" si="5"/>
        <v>1.41</v>
      </c>
      <c r="F93" s="14">
        <v>1.5</v>
      </c>
      <c r="G93" s="16">
        <v>2.1915</v>
      </c>
    </row>
    <row r="94" spans="1:7" ht="16">
      <c r="A94" s="9" t="s">
        <v>71</v>
      </c>
      <c r="B94" s="10" t="s">
        <v>138</v>
      </c>
      <c r="C94" s="10" t="s">
        <v>139</v>
      </c>
      <c r="D94" s="11">
        <v>0.45</v>
      </c>
      <c r="E94" s="10">
        <f t="shared" si="5"/>
        <v>1.35</v>
      </c>
      <c r="F94" s="10">
        <v>1.75</v>
      </c>
      <c r="G94" s="12">
        <v>2.8889</v>
      </c>
    </row>
    <row r="95" spans="1:7" ht="16">
      <c r="A95" s="9" t="s">
        <v>72</v>
      </c>
      <c r="B95" s="10" t="s">
        <v>138</v>
      </c>
      <c r="C95" s="10" t="s">
        <v>139</v>
      </c>
      <c r="D95" s="11">
        <v>0.45</v>
      </c>
      <c r="E95" s="10">
        <f t="shared" si="5"/>
        <v>1.35</v>
      </c>
      <c r="F95" s="10">
        <v>1.75</v>
      </c>
      <c r="G95" s="12">
        <v>2.8889</v>
      </c>
    </row>
    <row r="96" spans="1:7" ht="16">
      <c r="A96" s="9" t="s">
        <v>73</v>
      </c>
      <c r="B96" s="10"/>
      <c r="C96" s="10" t="s">
        <v>140</v>
      </c>
      <c r="D96" s="11">
        <v>0.37</v>
      </c>
      <c r="E96" s="10">
        <f t="shared" si="5"/>
        <v>1.1099999999999999</v>
      </c>
      <c r="F96" s="10">
        <v>1.75</v>
      </c>
      <c r="G96" s="12">
        <v>3.7296999999999998</v>
      </c>
    </row>
    <row r="97" spans="1:7" ht="16">
      <c r="A97" s="9" t="s">
        <v>74</v>
      </c>
      <c r="B97" s="10"/>
      <c r="C97" s="10" t="s">
        <v>140</v>
      </c>
      <c r="D97" s="11">
        <v>0.37</v>
      </c>
      <c r="E97" s="10">
        <f t="shared" si="5"/>
        <v>1.1099999999999999</v>
      </c>
      <c r="F97" s="10">
        <v>1.75</v>
      </c>
      <c r="G97" s="12">
        <v>3.7296999999999998</v>
      </c>
    </row>
    <row r="98" spans="1:7" ht="16">
      <c r="A98" s="9" t="s">
        <v>75</v>
      </c>
      <c r="B98" s="10"/>
      <c r="C98" s="10" t="s">
        <v>140</v>
      </c>
      <c r="D98" s="11">
        <v>0.37</v>
      </c>
      <c r="E98" s="10">
        <f t="shared" si="5"/>
        <v>1.1099999999999999</v>
      </c>
      <c r="F98" s="10">
        <v>1.75</v>
      </c>
      <c r="G98" s="12">
        <v>3.7296999999999998</v>
      </c>
    </row>
    <row r="99" spans="1:7" ht="16">
      <c r="A99" s="9" t="s">
        <v>161</v>
      </c>
      <c r="B99" s="10"/>
      <c r="C99" s="10" t="s">
        <v>140</v>
      </c>
      <c r="D99" s="11">
        <v>0.37</v>
      </c>
      <c r="E99" s="10">
        <f t="shared" si="5"/>
        <v>1.1099999999999999</v>
      </c>
      <c r="F99" s="10">
        <v>1.75</v>
      </c>
      <c r="G99" s="12">
        <v>3.7296999999999998</v>
      </c>
    </row>
    <row r="100" spans="1:7" ht="16">
      <c r="A100" s="13" t="s">
        <v>160</v>
      </c>
      <c r="B100" s="14"/>
      <c r="C100" s="14" t="s">
        <v>141</v>
      </c>
      <c r="D100" s="15">
        <v>0.7</v>
      </c>
      <c r="E100" s="14">
        <f t="shared" si="5"/>
        <v>2.0999999999999996</v>
      </c>
      <c r="F100" s="14">
        <v>2</v>
      </c>
      <c r="G100" s="16">
        <v>1.8571</v>
      </c>
    </row>
    <row r="101" spans="1:7" ht="16">
      <c r="A101" s="13" t="s">
        <v>76</v>
      </c>
      <c r="B101" s="14"/>
      <c r="C101" s="14" t="s">
        <v>142</v>
      </c>
      <c r="D101" s="15">
        <v>1.5</v>
      </c>
      <c r="E101" s="14">
        <f t="shared" si="5"/>
        <v>4.5</v>
      </c>
      <c r="F101" s="14">
        <v>2.95</v>
      </c>
      <c r="G101" s="16">
        <v>0.9667</v>
      </c>
    </row>
    <row r="102" spans="1:7" ht="16">
      <c r="A102" s="13" t="s">
        <v>77</v>
      </c>
      <c r="B102" s="14"/>
      <c r="C102" s="14"/>
      <c r="D102" s="15">
        <v>1.49</v>
      </c>
      <c r="E102" s="14">
        <f t="shared" si="5"/>
        <v>4.47</v>
      </c>
      <c r="F102" s="14">
        <v>3.25</v>
      </c>
      <c r="G102" s="16">
        <v>1.1812</v>
      </c>
    </row>
    <row r="103" spans="1:7" ht="16">
      <c r="A103" s="9" t="s">
        <v>78</v>
      </c>
      <c r="B103" s="10"/>
      <c r="C103" s="10"/>
      <c r="D103" s="11">
        <v>0.33</v>
      </c>
      <c r="E103" s="10">
        <f t="shared" si="5"/>
        <v>0.99</v>
      </c>
      <c r="F103" s="10">
        <v>3.25</v>
      </c>
      <c r="G103" s="12">
        <v>8.8484999999999996</v>
      </c>
    </row>
    <row r="104" spans="1:7" ht="16">
      <c r="A104" s="13" t="s">
        <v>79</v>
      </c>
      <c r="B104" s="14"/>
      <c r="C104" s="14"/>
      <c r="D104" s="15">
        <v>1.29</v>
      </c>
      <c r="E104" s="14">
        <f t="shared" si="5"/>
        <v>3.87</v>
      </c>
      <c r="F104" s="14">
        <v>2.95</v>
      </c>
      <c r="G104" s="16">
        <v>1.2867999999999999</v>
      </c>
    </row>
    <row r="105" spans="1:7" ht="16">
      <c r="A105" s="9" t="s">
        <v>80</v>
      </c>
      <c r="B105" s="10"/>
      <c r="C105" s="10"/>
      <c r="D105" s="11">
        <v>0.72</v>
      </c>
      <c r="E105" s="10">
        <f t="shared" si="5"/>
        <v>2.16</v>
      </c>
      <c r="F105" s="10">
        <v>2.95</v>
      </c>
      <c r="G105" s="12">
        <v>3.0972</v>
      </c>
    </row>
    <row r="106" spans="1:7" ht="16">
      <c r="A106" s="22" t="s">
        <v>81</v>
      </c>
      <c r="B106" s="23"/>
      <c r="C106" s="23" t="s">
        <v>133</v>
      </c>
      <c r="D106" s="24" t="s">
        <v>133</v>
      </c>
      <c r="E106" s="23"/>
      <c r="F106" s="23" t="s">
        <v>133</v>
      </c>
      <c r="G106" s="25"/>
    </row>
    <row r="107" spans="1:7" ht="16">
      <c r="A107" s="13" t="s">
        <v>86</v>
      </c>
      <c r="B107" s="14"/>
      <c r="C107" s="14" t="s">
        <v>119</v>
      </c>
      <c r="D107" s="15">
        <v>1.2</v>
      </c>
      <c r="E107" s="14">
        <f t="shared" ref="E107:E131" si="6">D107*3</f>
        <v>3.5999999999999996</v>
      </c>
      <c r="F107" s="14">
        <v>2.5</v>
      </c>
      <c r="G107" s="16">
        <v>1.0832999999999999</v>
      </c>
    </row>
    <row r="108" spans="1:7" ht="16">
      <c r="A108" s="13" t="s">
        <v>87</v>
      </c>
      <c r="B108" s="14" t="s">
        <v>144</v>
      </c>
      <c r="C108" s="14"/>
      <c r="D108" s="15">
        <v>0.72</v>
      </c>
      <c r="E108" s="14">
        <f t="shared" si="6"/>
        <v>2.16</v>
      </c>
      <c r="F108" s="14">
        <v>2.5</v>
      </c>
      <c r="G108" s="16">
        <v>2.4722</v>
      </c>
    </row>
    <row r="109" spans="1:7" ht="16">
      <c r="A109" s="13" t="s">
        <v>88</v>
      </c>
      <c r="B109" s="14" t="s">
        <v>144</v>
      </c>
      <c r="C109" s="14"/>
      <c r="D109" s="15">
        <v>0.76</v>
      </c>
      <c r="E109" s="14">
        <f t="shared" si="6"/>
        <v>2.2800000000000002</v>
      </c>
      <c r="F109" s="14">
        <v>2.5</v>
      </c>
      <c r="G109" s="16">
        <v>2.2894999999999999</v>
      </c>
    </row>
    <row r="110" spans="1:7" ht="16">
      <c r="A110" s="13" t="s">
        <v>89</v>
      </c>
      <c r="B110" s="14" t="s">
        <v>145</v>
      </c>
      <c r="C110" s="14"/>
      <c r="D110" s="15">
        <v>0.7</v>
      </c>
      <c r="E110" s="14">
        <f t="shared" si="6"/>
        <v>2.0999999999999996</v>
      </c>
      <c r="F110" s="14">
        <v>2.5</v>
      </c>
      <c r="G110" s="16">
        <v>2.5714000000000001</v>
      </c>
    </row>
    <row r="111" spans="1:7" ht="16">
      <c r="A111" s="9" t="s">
        <v>90</v>
      </c>
      <c r="B111" s="10"/>
      <c r="C111" s="10"/>
      <c r="D111" s="11">
        <v>0.4</v>
      </c>
      <c r="E111" s="10">
        <f t="shared" si="6"/>
        <v>1.2000000000000002</v>
      </c>
      <c r="F111" s="10">
        <v>2</v>
      </c>
      <c r="G111" s="17">
        <v>4</v>
      </c>
    </row>
    <row r="112" spans="1:7" ht="16">
      <c r="A112" s="9" t="s">
        <v>91</v>
      </c>
      <c r="B112" s="10"/>
      <c r="C112" s="10"/>
      <c r="D112" s="11">
        <v>0.4</v>
      </c>
      <c r="E112" s="10">
        <f t="shared" si="6"/>
        <v>1.2000000000000002</v>
      </c>
      <c r="F112" s="10">
        <v>2</v>
      </c>
      <c r="G112" s="17">
        <v>4</v>
      </c>
    </row>
    <row r="113" spans="1:7" ht="16">
      <c r="A113" s="13" t="s">
        <v>92</v>
      </c>
      <c r="B113" s="14" t="s">
        <v>143</v>
      </c>
      <c r="C113" s="14"/>
      <c r="D113" s="15">
        <v>0.99</v>
      </c>
      <c r="E113" s="14">
        <f t="shared" si="6"/>
        <v>2.9699999999999998</v>
      </c>
      <c r="F113" s="14">
        <v>3.75</v>
      </c>
      <c r="G113" s="16">
        <v>2.7879</v>
      </c>
    </row>
    <row r="114" spans="1:7" ht="16">
      <c r="A114" s="13" t="s">
        <v>93</v>
      </c>
      <c r="B114" s="14" t="s">
        <v>146</v>
      </c>
      <c r="C114" s="14"/>
      <c r="D114" s="15">
        <v>0.99</v>
      </c>
      <c r="E114" s="14">
        <f t="shared" si="6"/>
        <v>2.9699999999999998</v>
      </c>
      <c r="F114" s="14">
        <v>3.75</v>
      </c>
      <c r="G114" s="16">
        <v>2.7879</v>
      </c>
    </row>
    <row r="115" spans="1:7" ht="16">
      <c r="A115" s="13" t="s">
        <v>94</v>
      </c>
      <c r="B115" s="14" t="s">
        <v>147</v>
      </c>
      <c r="C115" s="14"/>
      <c r="D115" s="15">
        <v>1.1000000000000001</v>
      </c>
      <c r="E115" s="14">
        <f t="shared" si="6"/>
        <v>3.3000000000000003</v>
      </c>
      <c r="F115" s="14">
        <v>3.75</v>
      </c>
      <c r="G115" s="16">
        <v>2.4091</v>
      </c>
    </row>
    <row r="116" spans="1:7" ht="16">
      <c r="A116" s="13" t="s">
        <v>95</v>
      </c>
      <c r="B116" s="14"/>
      <c r="C116" s="14"/>
      <c r="D116" s="15">
        <v>1.2</v>
      </c>
      <c r="E116" s="14">
        <f t="shared" si="6"/>
        <v>3.5999999999999996</v>
      </c>
      <c r="F116" s="14">
        <v>4.0999999999999996</v>
      </c>
      <c r="G116" s="16">
        <v>2.4167000000000001</v>
      </c>
    </row>
    <row r="117" spans="1:7" ht="16">
      <c r="A117" s="13" t="s">
        <v>96</v>
      </c>
      <c r="B117" s="14"/>
      <c r="C117" s="14"/>
      <c r="D117" s="15">
        <v>1</v>
      </c>
      <c r="E117" s="14">
        <f t="shared" si="6"/>
        <v>3</v>
      </c>
      <c r="F117" s="14">
        <v>3.25</v>
      </c>
      <c r="G117" s="28">
        <v>2.25</v>
      </c>
    </row>
    <row r="118" spans="1:7" ht="16">
      <c r="A118" s="9" t="s">
        <v>97</v>
      </c>
      <c r="B118" s="10"/>
      <c r="C118" s="10"/>
      <c r="D118" s="11">
        <v>0.11</v>
      </c>
      <c r="E118" s="10">
        <f t="shared" si="6"/>
        <v>0.33</v>
      </c>
      <c r="F118" s="10">
        <v>1.2</v>
      </c>
      <c r="G118" s="12">
        <v>9.9091000000000005</v>
      </c>
    </row>
    <row r="119" spans="1:7" ht="16">
      <c r="A119" s="9" t="s">
        <v>98</v>
      </c>
      <c r="B119" s="10"/>
      <c r="C119" s="10"/>
      <c r="D119" s="11">
        <v>0.14000000000000001</v>
      </c>
      <c r="E119" s="10">
        <f t="shared" si="6"/>
        <v>0.42000000000000004</v>
      </c>
      <c r="F119" s="10">
        <v>1.4</v>
      </c>
      <c r="G119" s="17">
        <v>9</v>
      </c>
    </row>
    <row r="120" spans="1:7" ht="16">
      <c r="A120" s="9" t="s">
        <v>99</v>
      </c>
      <c r="B120" s="10"/>
      <c r="C120" s="10"/>
      <c r="D120" s="11">
        <v>0.28999999999999998</v>
      </c>
      <c r="E120" s="10">
        <f t="shared" si="6"/>
        <v>0.86999999999999988</v>
      </c>
      <c r="F120" s="10">
        <v>1.95</v>
      </c>
      <c r="G120" s="12">
        <v>5.7241</v>
      </c>
    </row>
    <row r="121" spans="1:7" ht="16">
      <c r="A121" s="9" t="s">
        <v>100</v>
      </c>
      <c r="B121" s="10"/>
      <c r="C121" s="10"/>
      <c r="D121" s="11">
        <v>0.39</v>
      </c>
      <c r="E121" s="10">
        <f t="shared" si="6"/>
        <v>1.17</v>
      </c>
      <c r="F121" s="10">
        <v>2.25</v>
      </c>
      <c r="G121" s="12">
        <v>4.7691999999999997</v>
      </c>
    </row>
    <row r="122" spans="1:7" ht="16">
      <c r="A122" s="18" t="s">
        <v>101</v>
      </c>
      <c r="B122" s="19"/>
      <c r="C122" s="19"/>
      <c r="D122" s="20">
        <v>0.11</v>
      </c>
      <c r="E122" s="19">
        <f t="shared" si="6"/>
        <v>0.33</v>
      </c>
      <c r="F122" s="19">
        <v>1.95</v>
      </c>
      <c r="G122" s="21">
        <v>16.7273</v>
      </c>
    </row>
    <row r="123" spans="1:7" ht="16">
      <c r="A123" s="13" t="s">
        <v>102</v>
      </c>
      <c r="B123" s="14"/>
      <c r="C123" s="14"/>
      <c r="D123" s="15">
        <v>1.1399999999999999</v>
      </c>
      <c r="E123" s="14">
        <f t="shared" si="6"/>
        <v>3.42</v>
      </c>
      <c r="F123" s="14">
        <v>3.5</v>
      </c>
      <c r="G123" s="16">
        <v>2.0701999999999998</v>
      </c>
    </row>
    <row r="124" spans="1:7" ht="16">
      <c r="A124" s="13" t="s">
        <v>103</v>
      </c>
      <c r="B124" s="14"/>
      <c r="C124" s="14"/>
      <c r="D124" s="15">
        <v>0.94</v>
      </c>
      <c r="E124" s="14">
        <f t="shared" si="6"/>
        <v>2.82</v>
      </c>
      <c r="F124" s="14">
        <v>3.5</v>
      </c>
      <c r="G124" s="16">
        <v>2.7233999999999998</v>
      </c>
    </row>
    <row r="125" spans="1:7" ht="16">
      <c r="A125" s="13" t="s">
        <v>104</v>
      </c>
      <c r="B125" s="14"/>
      <c r="C125" s="14"/>
      <c r="D125" s="15">
        <v>0.93</v>
      </c>
      <c r="E125" s="14">
        <f t="shared" si="6"/>
        <v>2.79</v>
      </c>
      <c r="F125" s="14">
        <v>3.5</v>
      </c>
      <c r="G125" s="16">
        <v>2.7633999999999999</v>
      </c>
    </row>
    <row r="126" spans="1:7" ht="16">
      <c r="A126" s="13" t="s">
        <v>105</v>
      </c>
      <c r="B126" s="14"/>
      <c r="C126" s="14"/>
      <c r="D126" s="15">
        <v>0.89</v>
      </c>
      <c r="E126" s="14">
        <f t="shared" si="6"/>
        <v>2.67</v>
      </c>
      <c r="F126" s="14">
        <v>3.5</v>
      </c>
      <c r="G126" s="16">
        <v>2.9325999999999999</v>
      </c>
    </row>
    <row r="127" spans="1:7" ht="16">
      <c r="A127" s="13" t="s">
        <v>106</v>
      </c>
      <c r="B127" s="14"/>
      <c r="C127" s="14"/>
      <c r="D127" s="15">
        <v>1.0900000000000001</v>
      </c>
      <c r="E127" s="14">
        <f t="shared" si="6"/>
        <v>3.2700000000000005</v>
      </c>
      <c r="F127" s="14">
        <v>3.5</v>
      </c>
      <c r="G127" s="16">
        <v>2.2109999999999999</v>
      </c>
    </row>
    <row r="128" spans="1:7" ht="16">
      <c r="A128" s="13" t="s">
        <v>107</v>
      </c>
      <c r="B128" s="14"/>
      <c r="C128" s="14"/>
      <c r="D128" s="15">
        <v>1.33</v>
      </c>
      <c r="E128" s="14">
        <f t="shared" si="6"/>
        <v>3.99</v>
      </c>
      <c r="F128" s="14">
        <v>3.5</v>
      </c>
      <c r="G128" s="16">
        <v>1.6315999999999999</v>
      </c>
    </row>
    <row r="129" spans="1:7" ht="16">
      <c r="A129" s="9" t="s">
        <v>108</v>
      </c>
      <c r="B129" s="10"/>
      <c r="C129" s="10"/>
      <c r="D129" s="11">
        <v>0.8</v>
      </c>
      <c r="E129" s="10">
        <f t="shared" si="6"/>
        <v>2.4000000000000004</v>
      </c>
      <c r="F129" s="10">
        <v>3.5</v>
      </c>
      <c r="G129" s="12">
        <v>3.375</v>
      </c>
    </row>
    <row r="130" spans="1:7" ht="16">
      <c r="A130" s="13" t="s">
        <v>109</v>
      </c>
      <c r="B130" s="14"/>
      <c r="C130" s="14"/>
      <c r="D130" s="15">
        <v>1.04</v>
      </c>
      <c r="E130" s="14">
        <f t="shared" si="6"/>
        <v>3.12</v>
      </c>
      <c r="F130" s="14">
        <v>3.5</v>
      </c>
      <c r="G130" s="16">
        <v>2.3654000000000002</v>
      </c>
    </row>
    <row r="131" spans="1:7" ht="16">
      <c r="A131" s="13" t="s">
        <v>110</v>
      </c>
      <c r="B131" s="14"/>
      <c r="C131" s="14"/>
      <c r="D131" s="15">
        <v>1.1499999999999999</v>
      </c>
      <c r="E131" s="14">
        <f t="shared" si="6"/>
        <v>3.4499999999999997</v>
      </c>
      <c r="F131" s="14">
        <v>3.5</v>
      </c>
      <c r="G131" s="16">
        <v>2.0434999999999999</v>
      </c>
    </row>
    <row r="132" spans="1:7" ht="16">
      <c r="A132" s="22"/>
      <c r="B132" s="23"/>
      <c r="C132" s="23"/>
      <c r="D132" s="24"/>
      <c r="E132" s="23"/>
      <c r="F132" s="23"/>
      <c r="G132" s="25"/>
    </row>
    <row r="133" spans="1:7" ht="16">
      <c r="A133" s="4" t="s">
        <v>111</v>
      </c>
      <c r="B133" s="23"/>
      <c r="C133" s="23"/>
      <c r="D133" s="24"/>
      <c r="E133" s="23"/>
      <c r="F133" s="23"/>
      <c r="G133" s="25"/>
    </row>
    <row r="134" spans="1:7" ht="16">
      <c r="A134" s="18" t="s">
        <v>112</v>
      </c>
      <c r="B134" s="19"/>
      <c r="C134" s="19"/>
      <c r="D134" s="20">
        <v>0.2</v>
      </c>
      <c r="E134" s="19">
        <f>D134*3</f>
        <v>0.60000000000000009</v>
      </c>
      <c r="F134" s="19">
        <v>3.35</v>
      </c>
      <c r="G134" s="26">
        <v>15.75</v>
      </c>
    </row>
    <row r="135" spans="1:7" ht="16">
      <c r="A135" s="9" t="s">
        <v>113</v>
      </c>
      <c r="B135" s="10"/>
      <c r="C135" s="10"/>
      <c r="D135" s="11">
        <v>0.19</v>
      </c>
      <c r="E135" s="10">
        <f>D135*3</f>
        <v>0.57000000000000006</v>
      </c>
      <c r="F135" s="10">
        <v>3.35</v>
      </c>
      <c r="G135" s="12">
        <v>16.631599999999999</v>
      </c>
    </row>
    <row r="136" spans="1:7" ht="16">
      <c r="A136" s="9" t="s">
        <v>159</v>
      </c>
      <c r="B136" s="10"/>
      <c r="C136" s="10"/>
      <c r="D136" s="11">
        <v>0.32</v>
      </c>
      <c r="E136" s="10">
        <f>D136*3</f>
        <v>0.96</v>
      </c>
      <c r="F136" s="10">
        <v>3.35</v>
      </c>
      <c r="G136" s="12">
        <v>9.4687999999999999</v>
      </c>
    </row>
    <row r="137" spans="1:7" ht="16">
      <c r="A137" s="9" t="s">
        <v>114</v>
      </c>
      <c r="B137" s="10"/>
      <c r="C137" s="10"/>
      <c r="D137" s="11">
        <v>0.86</v>
      </c>
      <c r="E137" s="10">
        <f>D137*3</f>
        <v>2.58</v>
      </c>
      <c r="F137" s="10">
        <v>3.75</v>
      </c>
      <c r="G137" s="12">
        <v>2.8953000000000002</v>
      </c>
    </row>
    <row r="138" spans="1:7" ht="16">
      <c r="A138" s="9" t="s">
        <v>115</v>
      </c>
      <c r="B138" s="10"/>
      <c r="C138" s="10"/>
      <c r="D138" s="11">
        <v>0.57999999999999996</v>
      </c>
      <c r="E138" s="10">
        <f>D138*3</f>
        <v>1.7399999999999998</v>
      </c>
      <c r="F138" s="10">
        <v>3</v>
      </c>
      <c r="G138" s="12">
        <v>4.1723999999999997</v>
      </c>
    </row>
    <row r="139" spans="1:7" ht="16">
      <c r="A139" s="22"/>
      <c r="B139" s="23"/>
      <c r="C139" s="31"/>
      <c r="D139" s="32"/>
      <c r="E139" s="31"/>
      <c r="F139" s="31"/>
      <c r="G139" s="33"/>
    </row>
    <row r="140" spans="1:7" ht="16">
      <c r="A140" s="19" t="s">
        <v>155</v>
      </c>
      <c r="B140" s="25"/>
      <c r="C140" s="34"/>
      <c r="D140" s="35"/>
      <c r="E140" s="34"/>
      <c r="F140" s="34"/>
      <c r="G140" s="34"/>
    </row>
    <row r="141" spans="1:7" ht="16">
      <c r="A141" s="10" t="s">
        <v>154</v>
      </c>
      <c r="B141" s="25"/>
      <c r="C141" s="34"/>
      <c r="D141" s="35"/>
      <c r="E141" s="34"/>
      <c r="F141" s="34"/>
      <c r="G141" s="34"/>
    </row>
    <row r="142" spans="1:7" ht="16">
      <c r="A142" s="14" t="s">
        <v>153</v>
      </c>
      <c r="B142" s="25"/>
      <c r="C142" s="34"/>
      <c r="D142" s="35"/>
      <c r="E142" s="34"/>
      <c r="F142" s="34"/>
      <c r="G142" s="34" t="s">
        <v>173</v>
      </c>
    </row>
    <row r="143" spans="1:7">
      <c r="D143" s="1"/>
      <c r="G143" s="38">
        <f>AVERAGE(G7:G138)+G145+G146</f>
        <v>6.2180381355932228</v>
      </c>
    </row>
    <row r="144" spans="1:7">
      <c r="D144" s="1"/>
    </row>
    <row r="145" spans="4:4">
      <c r="D145" s="1"/>
    </row>
    <row r="146" spans="4:4">
      <c r="D146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B42" sqref="B42"/>
    </sheetView>
  </sheetViews>
  <sheetFormatPr baseColWidth="10" defaultRowHeight="15" x14ac:dyDescent="0"/>
  <cols>
    <col min="1" max="1" width="21.33203125" bestFit="1" customWidth="1"/>
    <col min="2" max="2" width="27.5" bestFit="1" customWidth="1"/>
    <col min="3" max="3" width="22.83203125" bestFit="1" customWidth="1"/>
    <col min="4" max="4" width="16.5" bestFit="1" customWidth="1"/>
    <col min="5" max="5" width="25.5" bestFit="1" customWidth="1"/>
    <col min="6" max="6" width="22.83203125" bestFit="1" customWidth="1"/>
    <col min="7" max="7" width="26" bestFit="1" customWidth="1"/>
  </cols>
  <sheetData>
    <row r="1" spans="1:7" ht="16">
      <c r="A1" s="2"/>
      <c r="B1" s="36" t="s">
        <v>128</v>
      </c>
      <c r="C1" s="36" t="s">
        <v>117</v>
      </c>
      <c r="D1" s="36" t="s">
        <v>132</v>
      </c>
      <c r="E1" s="36" t="s">
        <v>150</v>
      </c>
      <c r="F1" s="36" t="s">
        <v>151</v>
      </c>
      <c r="G1" s="36" t="s">
        <v>156</v>
      </c>
    </row>
    <row r="2" spans="1:7" ht="16">
      <c r="A2" s="37" t="s">
        <v>116</v>
      </c>
      <c r="B2" s="2"/>
      <c r="C2" s="2"/>
      <c r="D2" s="2"/>
      <c r="E2" s="2"/>
      <c r="F2" s="2"/>
      <c r="G2" s="2"/>
    </row>
    <row r="3" spans="1:7" ht="16">
      <c r="A3" s="4" t="s">
        <v>165</v>
      </c>
      <c r="B3" s="23"/>
      <c r="C3" s="23"/>
      <c r="D3" s="24"/>
      <c r="E3" s="23"/>
      <c r="F3" s="23"/>
      <c r="G3" s="25"/>
    </row>
    <row r="4" spans="1:7" ht="16">
      <c r="A4" s="13" t="s">
        <v>67</v>
      </c>
      <c r="B4" s="14"/>
      <c r="C4" s="14"/>
      <c r="D4" s="15">
        <v>0.31</v>
      </c>
      <c r="E4" s="14">
        <f t="shared" ref="E4:E7" si="0">D4*3</f>
        <v>0.92999999999999994</v>
      </c>
      <c r="F4" s="14">
        <v>1.5</v>
      </c>
      <c r="G4" s="16">
        <v>3.8386999999999998</v>
      </c>
    </row>
    <row r="5" spans="1:7" ht="16">
      <c r="A5" s="13" t="s">
        <v>68</v>
      </c>
      <c r="B5" s="14"/>
      <c r="C5" s="14"/>
      <c r="D5" s="15">
        <v>0.67</v>
      </c>
      <c r="E5" s="14">
        <f t="shared" si="0"/>
        <v>2.0100000000000002</v>
      </c>
      <c r="F5" s="14">
        <v>1.5</v>
      </c>
      <c r="G5" s="16">
        <v>1.2387999999999999</v>
      </c>
    </row>
    <row r="6" spans="1:7" ht="16">
      <c r="A6" s="13" t="s">
        <v>69</v>
      </c>
      <c r="B6" s="14" t="s">
        <v>137</v>
      </c>
      <c r="C6" s="14"/>
      <c r="D6" s="15">
        <v>0.56999999999999995</v>
      </c>
      <c r="E6" s="14">
        <f t="shared" si="0"/>
        <v>1.71</v>
      </c>
      <c r="F6" s="14">
        <v>1.5</v>
      </c>
      <c r="G6" s="16">
        <v>1.6315999999999999</v>
      </c>
    </row>
    <row r="7" spans="1:7" ht="16">
      <c r="A7" s="13" t="s">
        <v>70</v>
      </c>
      <c r="B7" s="14"/>
      <c r="C7" s="14"/>
      <c r="D7" s="15">
        <v>0.47</v>
      </c>
      <c r="E7" s="14">
        <f t="shared" si="0"/>
        <v>1.41</v>
      </c>
      <c r="F7" s="14">
        <v>1.5</v>
      </c>
      <c r="G7" s="16">
        <v>2.1915</v>
      </c>
    </row>
    <row r="8" spans="1:7" ht="16">
      <c r="A8" s="4" t="s">
        <v>166</v>
      </c>
    </row>
    <row r="9" spans="1:7" ht="16">
      <c r="A9" s="9" t="s">
        <v>71</v>
      </c>
      <c r="B9" s="10" t="s">
        <v>138</v>
      </c>
      <c r="C9" s="10" t="s">
        <v>139</v>
      </c>
      <c r="D9" s="11">
        <v>0.45</v>
      </c>
      <c r="E9" s="10">
        <f>D9*3</f>
        <v>1.35</v>
      </c>
      <c r="F9" s="10">
        <v>1.75</v>
      </c>
      <c r="G9" s="12">
        <v>2.8889</v>
      </c>
    </row>
    <row r="10" spans="1:7" ht="16">
      <c r="A10" s="9" t="s">
        <v>72</v>
      </c>
      <c r="B10" s="10" t="s">
        <v>138</v>
      </c>
      <c r="C10" s="10" t="s">
        <v>139</v>
      </c>
      <c r="D10" s="11">
        <v>0.45</v>
      </c>
      <c r="E10" s="10">
        <f>D10*3</f>
        <v>1.35</v>
      </c>
      <c r="F10" s="10">
        <v>1.75</v>
      </c>
      <c r="G10" s="12">
        <v>2.8889</v>
      </c>
    </row>
    <row r="11" spans="1:7" ht="16">
      <c r="A11" s="9" t="s">
        <v>73</v>
      </c>
      <c r="B11" s="10"/>
      <c r="C11" s="10" t="s">
        <v>140</v>
      </c>
      <c r="D11" s="11">
        <v>0.37</v>
      </c>
      <c r="E11" s="10">
        <f>D11*3</f>
        <v>1.1099999999999999</v>
      </c>
      <c r="F11" s="10">
        <v>1.75</v>
      </c>
      <c r="G11" s="12">
        <v>3.7296999999999998</v>
      </c>
    </row>
    <row r="12" spans="1:7" ht="16">
      <c r="A12" s="9" t="s">
        <v>74</v>
      </c>
      <c r="B12" s="10"/>
      <c r="C12" s="10" t="s">
        <v>140</v>
      </c>
      <c r="D12" s="11">
        <v>0.37</v>
      </c>
      <c r="E12" s="10">
        <f>D12*3</f>
        <v>1.1099999999999999</v>
      </c>
      <c r="F12" s="10">
        <v>1.75</v>
      </c>
      <c r="G12" s="12">
        <v>3.7296999999999998</v>
      </c>
    </row>
    <row r="13" spans="1:7" ht="16">
      <c r="A13" s="9" t="s">
        <v>75</v>
      </c>
      <c r="B13" s="10"/>
      <c r="C13" s="10" t="s">
        <v>140</v>
      </c>
      <c r="D13" s="11">
        <v>0.37</v>
      </c>
      <c r="E13" s="10">
        <f>D13*3</f>
        <v>1.1099999999999999</v>
      </c>
      <c r="F13" s="10">
        <v>1.75</v>
      </c>
      <c r="G13" s="12">
        <v>3.7296999999999998</v>
      </c>
    </row>
    <row r="14" spans="1:7" ht="16">
      <c r="A14" s="4" t="s">
        <v>167</v>
      </c>
    </row>
    <row r="15" spans="1:7" ht="16">
      <c r="A15" s="13" t="s">
        <v>77</v>
      </c>
      <c r="B15" s="14"/>
      <c r="C15" s="14"/>
      <c r="D15" s="15">
        <v>1.49</v>
      </c>
      <c r="E15" s="14">
        <f>D15*3</f>
        <v>4.47</v>
      </c>
      <c r="F15" s="14">
        <v>3.25</v>
      </c>
      <c r="G15" s="16">
        <v>1.1812</v>
      </c>
    </row>
    <row r="16" spans="1:7" ht="16">
      <c r="A16" s="9" t="s">
        <v>78</v>
      </c>
      <c r="B16" s="10"/>
      <c r="C16" s="10"/>
      <c r="D16" s="11">
        <v>0.33</v>
      </c>
      <c r="E16" s="10">
        <f>D16*3</f>
        <v>0.99</v>
      </c>
      <c r="F16" s="10">
        <v>3.25</v>
      </c>
      <c r="G16" s="12">
        <v>8.8484999999999996</v>
      </c>
    </row>
    <row r="17" spans="1:7" ht="16">
      <c r="A17" s="13" t="s">
        <v>79</v>
      </c>
      <c r="B17" s="14"/>
      <c r="C17" s="14"/>
      <c r="D17" s="15">
        <v>1.29</v>
      </c>
      <c r="E17" s="14">
        <f>D17*3</f>
        <v>3.87</v>
      </c>
      <c r="F17" s="14">
        <v>2.95</v>
      </c>
      <c r="G17" s="16">
        <v>1.2867999999999999</v>
      </c>
    </row>
    <row r="18" spans="1:7" ht="16">
      <c r="A18" s="9" t="s">
        <v>80</v>
      </c>
      <c r="B18" s="10"/>
      <c r="C18" s="10"/>
      <c r="D18" s="11">
        <v>0.72</v>
      </c>
      <c r="E18" s="10">
        <f>D18*3</f>
        <v>2.16</v>
      </c>
      <c r="F18" s="10">
        <v>2.95</v>
      </c>
      <c r="G18" s="12">
        <v>3.0972</v>
      </c>
    </row>
    <row r="19" spans="1:7" ht="16">
      <c r="A19" s="22" t="s">
        <v>81</v>
      </c>
      <c r="B19" s="23"/>
      <c r="C19" s="23" t="s">
        <v>133</v>
      </c>
      <c r="D19" s="24" t="s">
        <v>133</v>
      </c>
      <c r="E19" s="23"/>
      <c r="F19" s="23" t="s">
        <v>133</v>
      </c>
      <c r="G19" s="25"/>
    </row>
    <row r="20" spans="1:7" ht="16">
      <c r="A20" s="4" t="s">
        <v>168</v>
      </c>
    </row>
    <row r="21" spans="1:7" ht="16">
      <c r="A21" s="13" t="s">
        <v>86</v>
      </c>
      <c r="B21" s="14"/>
      <c r="C21" s="14" t="s">
        <v>119</v>
      </c>
      <c r="D21" s="15">
        <v>1.2</v>
      </c>
      <c r="E21" s="14">
        <f t="shared" ref="E21:E26" si="1">D21*3</f>
        <v>3.5999999999999996</v>
      </c>
      <c r="F21" s="14">
        <v>3.5</v>
      </c>
      <c r="G21" s="16">
        <v>1.0832999999999999</v>
      </c>
    </row>
    <row r="22" spans="1:7" ht="16">
      <c r="A22" s="13" t="s">
        <v>87</v>
      </c>
      <c r="B22" s="14" t="s">
        <v>144</v>
      </c>
      <c r="C22" s="14"/>
      <c r="D22" s="15">
        <v>0.72</v>
      </c>
      <c r="E22" s="14">
        <f t="shared" si="1"/>
        <v>2.16</v>
      </c>
      <c r="F22" s="14">
        <v>3.5</v>
      </c>
      <c r="G22" s="16">
        <v>2.4722</v>
      </c>
    </row>
    <row r="23" spans="1:7" ht="16">
      <c r="A23" s="13" t="s">
        <v>88</v>
      </c>
      <c r="B23" s="14" t="s">
        <v>144</v>
      </c>
      <c r="C23" s="14"/>
      <c r="D23" s="15">
        <v>0.76</v>
      </c>
      <c r="E23" s="14">
        <f t="shared" si="1"/>
        <v>2.2800000000000002</v>
      </c>
      <c r="F23" s="14">
        <v>3.5</v>
      </c>
      <c r="G23" s="16">
        <v>2.2894999999999999</v>
      </c>
    </row>
    <row r="24" spans="1:7" ht="16">
      <c r="A24" s="13" t="s">
        <v>89</v>
      </c>
      <c r="B24" s="14" t="s">
        <v>145</v>
      </c>
      <c r="C24" s="14"/>
      <c r="D24" s="15">
        <v>0.7</v>
      </c>
      <c r="E24" s="14">
        <f t="shared" si="1"/>
        <v>2.0999999999999996</v>
      </c>
      <c r="F24" s="14">
        <v>3.5</v>
      </c>
      <c r="G24" s="16">
        <v>2.5714000000000001</v>
      </c>
    </row>
    <row r="25" spans="1:7" ht="16">
      <c r="A25" s="9" t="s">
        <v>90</v>
      </c>
      <c r="B25" s="10"/>
      <c r="C25" s="10"/>
      <c r="D25" s="11">
        <v>0.4</v>
      </c>
      <c r="E25" s="10">
        <f t="shared" si="1"/>
        <v>1.2000000000000002</v>
      </c>
      <c r="F25" s="10">
        <v>2.5</v>
      </c>
      <c r="G25" s="17">
        <v>4</v>
      </c>
    </row>
    <row r="26" spans="1:7" ht="16">
      <c r="A26" s="9" t="s">
        <v>91</v>
      </c>
      <c r="B26" s="10"/>
      <c r="C26" s="10"/>
      <c r="D26" s="11">
        <v>0.4</v>
      </c>
      <c r="E26" s="10">
        <f t="shared" si="1"/>
        <v>1.2000000000000002</v>
      </c>
      <c r="F26" s="10">
        <v>2.5</v>
      </c>
      <c r="G26" s="17">
        <v>4</v>
      </c>
    </row>
    <row r="27" spans="1:7" ht="16">
      <c r="A27" s="4" t="s">
        <v>169</v>
      </c>
    </row>
    <row r="28" spans="1:7" ht="16">
      <c r="A28" s="13" t="s">
        <v>92</v>
      </c>
      <c r="B28" s="14" t="s">
        <v>143</v>
      </c>
      <c r="C28" s="14"/>
      <c r="D28" s="15">
        <v>0.99</v>
      </c>
      <c r="E28" s="14">
        <f>D28*3</f>
        <v>2.9699999999999998</v>
      </c>
      <c r="F28" s="14">
        <v>4.25</v>
      </c>
      <c r="G28" s="16">
        <v>2.7879</v>
      </c>
    </row>
    <row r="29" spans="1:7" ht="16">
      <c r="A29" s="13" t="s">
        <v>93</v>
      </c>
      <c r="B29" s="14" t="s">
        <v>146</v>
      </c>
      <c r="C29" s="14"/>
      <c r="D29" s="15">
        <v>0.99</v>
      </c>
      <c r="E29" s="14">
        <f>D29*3</f>
        <v>2.9699999999999998</v>
      </c>
      <c r="F29" s="14">
        <v>4.25</v>
      </c>
      <c r="G29" s="16">
        <v>2.7879</v>
      </c>
    </row>
    <row r="30" spans="1:7" ht="16">
      <c r="A30" s="13" t="s">
        <v>94</v>
      </c>
      <c r="B30" s="14" t="s">
        <v>147</v>
      </c>
      <c r="C30" s="14"/>
      <c r="D30" s="15">
        <v>1.1000000000000001</v>
      </c>
      <c r="E30" s="14">
        <f>D30*3</f>
        <v>3.3000000000000003</v>
      </c>
      <c r="F30" s="14">
        <v>4.25</v>
      </c>
      <c r="G30" s="16">
        <v>2.4091</v>
      </c>
    </row>
    <row r="31" spans="1:7" ht="16">
      <c r="A31" s="13" t="s">
        <v>95</v>
      </c>
      <c r="B31" s="14"/>
      <c r="C31" s="14"/>
      <c r="D31" s="15">
        <v>1.2</v>
      </c>
      <c r="E31" s="14">
        <f>D31*3</f>
        <v>3.5999999999999996</v>
      </c>
      <c r="F31" s="14">
        <v>4.25</v>
      </c>
      <c r="G31" s="16">
        <v>2.4167000000000001</v>
      </c>
    </row>
    <row r="32" spans="1:7" ht="16">
      <c r="A32" s="13" t="s">
        <v>96</v>
      </c>
      <c r="B32" s="14"/>
      <c r="C32" s="14"/>
      <c r="D32" s="15">
        <v>1</v>
      </c>
      <c r="E32" s="14">
        <f>D32*3</f>
        <v>3</v>
      </c>
      <c r="F32" s="14">
        <v>3.25</v>
      </c>
      <c r="G32" s="28">
        <v>2.25</v>
      </c>
    </row>
    <row r="33" spans="1:7" ht="16">
      <c r="A33" s="4" t="s">
        <v>170</v>
      </c>
    </row>
    <row r="34" spans="1:7" ht="16">
      <c r="A34" s="9" t="s">
        <v>97</v>
      </c>
      <c r="B34" s="10"/>
      <c r="C34" s="10"/>
      <c r="D34" s="11">
        <v>0.11</v>
      </c>
      <c r="E34" s="10">
        <f>D34*3</f>
        <v>0.33</v>
      </c>
      <c r="F34" s="10">
        <v>1.2</v>
      </c>
      <c r="G34" s="12">
        <v>9.9091000000000005</v>
      </c>
    </row>
    <row r="35" spans="1:7" ht="16">
      <c r="A35" s="9" t="s">
        <v>98</v>
      </c>
      <c r="B35" s="10"/>
      <c r="C35" s="10"/>
      <c r="D35" s="11">
        <v>0.14000000000000001</v>
      </c>
      <c r="E35" s="10">
        <f>D35*3</f>
        <v>0.42000000000000004</v>
      </c>
      <c r="F35" s="10">
        <v>1.2</v>
      </c>
      <c r="G35" s="17">
        <v>9</v>
      </c>
    </row>
    <row r="36" spans="1:7" ht="16">
      <c r="A36" s="9" t="s">
        <v>99</v>
      </c>
      <c r="B36" s="10"/>
      <c r="C36" s="10"/>
      <c r="D36" s="11">
        <v>0.28999999999999998</v>
      </c>
      <c r="E36" s="10">
        <f>D36*3</f>
        <v>0.86999999999999988</v>
      </c>
      <c r="F36" s="10">
        <v>1.95</v>
      </c>
      <c r="G36" s="12">
        <v>5.7241</v>
      </c>
    </row>
    <row r="37" spans="1:7" ht="16">
      <c r="A37" s="9" t="s">
        <v>100</v>
      </c>
      <c r="B37" s="10"/>
      <c r="C37" s="10"/>
      <c r="D37" s="11">
        <v>0.39</v>
      </c>
      <c r="E37" s="10">
        <f>D37*3</f>
        <v>1.17</v>
      </c>
      <c r="F37" s="10">
        <v>2.25</v>
      </c>
      <c r="G37" s="12">
        <v>4.7691999999999997</v>
      </c>
    </row>
    <row r="38" spans="1:7" ht="16">
      <c r="A38" s="18" t="s">
        <v>101</v>
      </c>
      <c r="B38" s="19"/>
      <c r="C38" s="19"/>
      <c r="D38" s="20">
        <v>0.11</v>
      </c>
      <c r="E38" s="19">
        <f>D38*3</f>
        <v>0.33</v>
      </c>
      <c r="F38" s="19">
        <v>1.95</v>
      </c>
      <c r="G38" s="21">
        <v>16.7273</v>
      </c>
    </row>
    <row r="39" spans="1:7" ht="16">
      <c r="A39" s="4" t="s">
        <v>171</v>
      </c>
    </row>
    <row r="40" spans="1:7" ht="16">
      <c r="A40" s="13" t="s">
        <v>102</v>
      </c>
      <c r="B40" s="14"/>
      <c r="C40" s="14"/>
      <c r="D40" s="15">
        <v>1.1399999999999999</v>
      </c>
      <c r="E40" s="14">
        <f t="shared" ref="E40:E48" si="2">D40*3</f>
        <v>3.42</v>
      </c>
      <c r="F40" s="14">
        <v>3.5</v>
      </c>
      <c r="G40" s="16">
        <v>2.0701999999999998</v>
      </c>
    </row>
    <row r="41" spans="1:7" ht="16">
      <c r="A41" s="13" t="s">
        <v>103</v>
      </c>
      <c r="B41" s="14"/>
      <c r="C41" s="14"/>
      <c r="D41" s="15">
        <v>0.94</v>
      </c>
      <c r="E41" s="14">
        <f t="shared" si="2"/>
        <v>2.82</v>
      </c>
      <c r="F41" s="14">
        <v>3.5</v>
      </c>
      <c r="G41" s="16">
        <v>2.7233999999999998</v>
      </c>
    </row>
    <row r="42" spans="1:7" ht="16">
      <c r="A42" s="13" t="s">
        <v>104</v>
      </c>
      <c r="B42" s="14"/>
      <c r="C42" s="14"/>
      <c r="D42" s="15">
        <v>0.93</v>
      </c>
      <c r="E42" s="14">
        <f t="shared" si="2"/>
        <v>2.79</v>
      </c>
      <c r="F42" s="14">
        <v>3.5</v>
      </c>
      <c r="G42" s="16">
        <v>2.7633999999999999</v>
      </c>
    </row>
    <row r="43" spans="1:7" ht="16">
      <c r="A43" s="13" t="s">
        <v>105</v>
      </c>
      <c r="B43" s="14"/>
      <c r="C43" s="14"/>
      <c r="D43" s="15">
        <v>0.89</v>
      </c>
      <c r="E43" s="14">
        <f t="shared" si="2"/>
        <v>2.67</v>
      </c>
      <c r="F43" s="14">
        <v>3.5</v>
      </c>
      <c r="G43" s="16">
        <v>2.9325999999999999</v>
      </c>
    </row>
    <row r="44" spans="1:7" ht="16">
      <c r="A44" s="13" t="s">
        <v>106</v>
      </c>
      <c r="B44" s="14"/>
      <c r="C44" s="14"/>
      <c r="D44" s="15">
        <v>1.0900000000000001</v>
      </c>
      <c r="E44" s="14">
        <f t="shared" si="2"/>
        <v>3.2700000000000005</v>
      </c>
      <c r="F44" s="14">
        <v>3.5</v>
      </c>
      <c r="G44" s="16">
        <v>2.2109999999999999</v>
      </c>
    </row>
    <row r="45" spans="1:7" ht="16">
      <c r="A45" s="13" t="s">
        <v>107</v>
      </c>
      <c r="B45" s="14"/>
      <c r="C45" s="14"/>
      <c r="D45" s="15">
        <v>1.33</v>
      </c>
      <c r="E45" s="14">
        <f t="shared" si="2"/>
        <v>3.99</v>
      </c>
      <c r="F45" s="14">
        <v>3.5</v>
      </c>
      <c r="G45" s="16">
        <v>1.6315999999999999</v>
      </c>
    </row>
    <row r="46" spans="1:7" ht="16">
      <c r="A46" s="9" t="s">
        <v>108</v>
      </c>
      <c r="B46" s="10"/>
      <c r="C46" s="10"/>
      <c r="D46" s="11">
        <v>0.8</v>
      </c>
      <c r="E46" s="10">
        <f t="shared" si="2"/>
        <v>2.4000000000000004</v>
      </c>
      <c r="F46" s="10">
        <v>3.5</v>
      </c>
      <c r="G46" s="12">
        <v>3.375</v>
      </c>
    </row>
    <row r="47" spans="1:7" ht="16">
      <c r="A47" s="13" t="s">
        <v>109</v>
      </c>
      <c r="B47" s="14"/>
      <c r="C47" s="14"/>
      <c r="D47" s="15">
        <v>1.04</v>
      </c>
      <c r="E47" s="14">
        <f t="shared" si="2"/>
        <v>3.12</v>
      </c>
      <c r="F47" s="14">
        <v>3.5</v>
      </c>
      <c r="G47" s="16">
        <v>2.3654000000000002</v>
      </c>
    </row>
    <row r="48" spans="1:7" ht="16">
      <c r="A48" s="13" t="s">
        <v>110</v>
      </c>
      <c r="B48" s="14"/>
      <c r="C48" s="14"/>
      <c r="D48" s="15">
        <v>1.1499999999999999</v>
      </c>
      <c r="E48" s="14">
        <f t="shared" si="2"/>
        <v>3.4499999999999997</v>
      </c>
      <c r="F48" s="14">
        <v>3.5</v>
      </c>
      <c r="G48" s="16">
        <v>2.0434999999999999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19" sqref="B19"/>
    </sheetView>
  </sheetViews>
  <sheetFormatPr baseColWidth="10" defaultRowHeight="15" x14ac:dyDescent="0"/>
  <cols>
    <col min="1" max="1" width="31" bestFit="1" customWidth="1"/>
    <col min="2" max="2" width="28" bestFit="1" customWidth="1"/>
    <col min="3" max="3" width="15.5" bestFit="1" customWidth="1"/>
    <col min="4" max="4" width="16.5" bestFit="1" customWidth="1"/>
    <col min="5" max="5" width="25.5" bestFit="1" customWidth="1"/>
    <col min="6" max="6" width="22.83203125" bestFit="1" customWidth="1"/>
    <col min="7" max="7" width="26" bestFit="1" customWidth="1"/>
  </cols>
  <sheetData>
    <row r="1" spans="1:7" ht="16">
      <c r="A1" s="2"/>
      <c r="B1" s="36" t="s">
        <v>128</v>
      </c>
      <c r="C1" s="36" t="s">
        <v>117</v>
      </c>
      <c r="D1" s="36" t="s">
        <v>132</v>
      </c>
      <c r="E1" s="36" t="s">
        <v>150</v>
      </c>
      <c r="F1" s="36" t="s">
        <v>151</v>
      </c>
      <c r="G1" s="36" t="s">
        <v>156</v>
      </c>
    </row>
    <row r="2" spans="1:7" ht="16">
      <c r="A2" s="37" t="s">
        <v>116</v>
      </c>
      <c r="B2" s="2"/>
      <c r="C2" s="2"/>
      <c r="D2" s="2"/>
      <c r="E2" s="2"/>
      <c r="F2" s="2"/>
      <c r="G2" s="2"/>
    </row>
    <row r="4" spans="1:7" ht="16">
      <c r="A4" s="4" t="s">
        <v>11</v>
      </c>
      <c r="B4" s="2"/>
      <c r="C4" s="2"/>
      <c r="D4" s="3"/>
      <c r="E4" s="2"/>
      <c r="F4" s="2"/>
      <c r="G4" s="2"/>
    </row>
    <row r="5" spans="1:7" ht="16">
      <c r="A5" s="6" t="s">
        <v>0</v>
      </c>
      <c r="B5" s="5"/>
      <c r="C5" s="5" t="s">
        <v>118</v>
      </c>
      <c r="D5" s="7">
        <v>4.33</v>
      </c>
      <c r="E5" s="5">
        <f t="shared" ref="E5:E19" si="0">D5*3</f>
        <v>12.99</v>
      </c>
      <c r="F5" s="5">
        <v>7.5</v>
      </c>
      <c r="G5" s="8">
        <v>0.83599999999999997</v>
      </c>
    </row>
    <row r="6" spans="1:7" ht="16">
      <c r="A6" s="13" t="s">
        <v>2</v>
      </c>
      <c r="B6" s="14"/>
      <c r="C6" s="14" t="s">
        <v>119</v>
      </c>
      <c r="D6" s="15">
        <v>4.33</v>
      </c>
      <c r="E6" s="14">
        <f>D6*3</f>
        <v>12.99</v>
      </c>
      <c r="F6" s="14">
        <v>7.5</v>
      </c>
      <c r="G6" s="16">
        <v>1.0669999999999999</v>
      </c>
    </row>
    <row r="7" spans="1:7" ht="16">
      <c r="A7" s="9" t="s">
        <v>3</v>
      </c>
      <c r="B7" s="10"/>
      <c r="C7" s="10" t="s">
        <v>119</v>
      </c>
      <c r="D7" s="11">
        <v>1.1499999999999999</v>
      </c>
      <c r="E7" s="10">
        <f>D7*3</f>
        <v>3.4499999999999997</v>
      </c>
      <c r="F7" s="10">
        <v>7.5</v>
      </c>
      <c r="G7" s="12">
        <v>6.7826000000000004</v>
      </c>
    </row>
    <row r="8" spans="1:7" ht="16">
      <c r="A8" s="9" t="s">
        <v>4</v>
      </c>
      <c r="B8" s="10"/>
      <c r="C8" s="10" t="s">
        <v>119</v>
      </c>
      <c r="D8" s="11">
        <v>1.47</v>
      </c>
      <c r="E8" s="10">
        <f>D8*3</f>
        <v>4.41</v>
      </c>
      <c r="F8" s="10">
        <v>7.5</v>
      </c>
      <c r="G8" s="12">
        <v>4.4081999999999999</v>
      </c>
    </row>
    <row r="9" spans="1:7" ht="16">
      <c r="A9" s="9" t="s">
        <v>6</v>
      </c>
      <c r="B9" s="10"/>
      <c r="C9" s="10" t="s">
        <v>119</v>
      </c>
      <c r="D9" s="11">
        <v>1.51</v>
      </c>
      <c r="E9" s="10">
        <f>D9*3</f>
        <v>4.53</v>
      </c>
      <c r="F9" s="10">
        <v>7.5</v>
      </c>
      <c r="G9" s="12">
        <v>4.2648999999999999</v>
      </c>
    </row>
    <row r="10" spans="1:7" ht="16">
      <c r="A10" s="9" t="s">
        <v>5</v>
      </c>
      <c r="B10" s="10"/>
      <c r="C10" s="10" t="s">
        <v>121</v>
      </c>
      <c r="D10" s="11">
        <v>1.07</v>
      </c>
      <c r="E10" s="10">
        <f t="shared" si="0"/>
        <v>3.21</v>
      </c>
      <c r="F10" s="10">
        <v>6.95</v>
      </c>
      <c r="G10" s="12">
        <v>5.4953000000000003</v>
      </c>
    </row>
    <row r="11" spans="1:7" ht="16">
      <c r="A11" s="9" t="s">
        <v>1</v>
      </c>
      <c r="B11" s="10"/>
      <c r="C11" s="10" t="s">
        <v>119</v>
      </c>
      <c r="D11" s="11">
        <v>1.19</v>
      </c>
      <c r="E11" s="10">
        <f>D11*3</f>
        <v>3.57</v>
      </c>
      <c r="F11" s="10">
        <v>6.95</v>
      </c>
      <c r="G11" s="12">
        <v>4.8403</v>
      </c>
    </row>
    <row r="12" spans="1:7" ht="16">
      <c r="A12" s="13" t="s">
        <v>7</v>
      </c>
      <c r="B12" s="14" t="s">
        <v>131</v>
      </c>
      <c r="C12" s="14" t="s">
        <v>130</v>
      </c>
      <c r="D12" s="15">
        <v>1.73</v>
      </c>
      <c r="E12" s="14">
        <f t="shared" si="0"/>
        <v>5.1899999999999995</v>
      </c>
      <c r="F12" s="14">
        <v>5.95</v>
      </c>
      <c r="G12" s="16">
        <v>2.3237000000000001</v>
      </c>
    </row>
    <row r="13" spans="1:7" ht="16">
      <c r="A13" s="9" t="s">
        <v>8</v>
      </c>
      <c r="B13" s="10"/>
      <c r="C13" s="10" t="s">
        <v>119</v>
      </c>
      <c r="D13" s="11">
        <v>0.47</v>
      </c>
      <c r="E13" s="10">
        <f t="shared" si="0"/>
        <v>1.41</v>
      </c>
      <c r="F13" s="10">
        <v>4.95</v>
      </c>
      <c r="G13" s="12">
        <v>9.5319000000000003</v>
      </c>
    </row>
    <row r="14" spans="1:7" ht="16">
      <c r="A14" s="9" t="s">
        <v>9</v>
      </c>
      <c r="B14" s="10" t="s">
        <v>129</v>
      </c>
      <c r="C14" s="10" t="s">
        <v>119</v>
      </c>
      <c r="D14" s="11">
        <v>0.75</v>
      </c>
      <c r="E14" s="10">
        <f t="shared" si="0"/>
        <v>2.25</v>
      </c>
      <c r="F14" s="10">
        <v>4.95</v>
      </c>
      <c r="G14" s="17">
        <v>5.6</v>
      </c>
    </row>
    <row r="15" spans="1:7" ht="16">
      <c r="A15" s="9" t="s">
        <v>10</v>
      </c>
      <c r="B15" s="10"/>
      <c r="C15" s="10" t="s">
        <v>119</v>
      </c>
      <c r="D15" s="11">
        <v>0.56000000000000005</v>
      </c>
      <c r="E15" s="10">
        <f t="shared" si="0"/>
        <v>1.6800000000000002</v>
      </c>
      <c r="F15" s="10">
        <v>4.5</v>
      </c>
      <c r="G15" s="12">
        <v>7.0357000000000003</v>
      </c>
    </row>
    <row r="16" spans="1:7" ht="16">
      <c r="A16" s="9" t="s">
        <v>82</v>
      </c>
      <c r="B16" s="10"/>
      <c r="C16" s="10" t="s">
        <v>119</v>
      </c>
      <c r="D16" s="11">
        <v>0.65</v>
      </c>
      <c r="E16" s="10">
        <f t="shared" si="0"/>
        <v>1.9500000000000002</v>
      </c>
      <c r="F16" s="10">
        <v>4.5</v>
      </c>
      <c r="G16" s="12">
        <v>5.9230999999999998</v>
      </c>
    </row>
    <row r="17" spans="1:7" ht="16">
      <c r="A17" s="9" t="s">
        <v>83</v>
      </c>
      <c r="B17" s="10"/>
      <c r="C17" s="10" t="s">
        <v>119</v>
      </c>
      <c r="D17" s="11">
        <v>1.1000000000000001</v>
      </c>
      <c r="E17" s="10">
        <f t="shared" si="0"/>
        <v>3.3000000000000003</v>
      </c>
      <c r="F17" s="10">
        <v>4.5</v>
      </c>
      <c r="G17" s="12">
        <v>3.0909</v>
      </c>
    </row>
    <row r="18" spans="1:7" ht="16">
      <c r="A18" s="18" t="s">
        <v>84</v>
      </c>
      <c r="B18" s="19"/>
      <c r="C18" s="19" t="s">
        <v>119</v>
      </c>
      <c r="D18" s="20">
        <v>0.26</v>
      </c>
      <c r="E18" s="19">
        <f t="shared" si="0"/>
        <v>0.78</v>
      </c>
      <c r="F18" s="19">
        <v>4.5</v>
      </c>
      <c r="G18" s="21">
        <v>16.307700000000001</v>
      </c>
    </row>
    <row r="19" spans="1:7" ht="16">
      <c r="A19" s="13" t="s">
        <v>85</v>
      </c>
      <c r="B19" s="14"/>
      <c r="C19" s="14" t="s">
        <v>119</v>
      </c>
      <c r="D19" s="15">
        <v>3.44</v>
      </c>
      <c r="E19" s="14">
        <f t="shared" si="0"/>
        <v>10.32</v>
      </c>
      <c r="F19" s="14">
        <v>4.95</v>
      </c>
      <c r="G19" s="16">
        <v>0.72970000000000002</v>
      </c>
    </row>
    <row r="21" spans="1:7" ht="16">
      <c r="A21" s="39" t="s">
        <v>12</v>
      </c>
      <c r="B21" s="40"/>
      <c r="C21" s="40"/>
      <c r="D21" s="41"/>
      <c r="E21" s="40"/>
      <c r="F21" s="40"/>
      <c r="G21" s="42"/>
    </row>
    <row r="22" spans="1:7" ht="16">
      <c r="A22" s="46" t="s">
        <v>24</v>
      </c>
      <c r="B22" s="46"/>
      <c r="C22" s="46" t="s">
        <v>119</v>
      </c>
      <c r="D22" s="47">
        <v>0.26</v>
      </c>
      <c r="E22" s="46">
        <v>0.78</v>
      </c>
      <c r="F22" s="46">
        <v>2.95</v>
      </c>
      <c r="G22" s="48">
        <v>5.7308000000000003</v>
      </c>
    </row>
    <row r="23" spans="1:7" ht="16">
      <c r="A23" s="46" t="s">
        <v>22</v>
      </c>
      <c r="B23" s="46"/>
      <c r="C23" s="46" t="s">
        <v>119</v>
      </c>
      <c r="D23" s="47">
        <v>0.5</v>
      </c>
      <c r="E23" s="46">
        <v>1.5</v>
      </c>
      <c r="F23" s="46">
        <v>2.95</v>
      </c>
      <c r="G23" s="50">
        <v>4.9000000000000004</v>
      </c>
    </row>
    <row r="24" spans="1:7" ht="16">
      <c r="A24" s="43" t="s">
        <v>123</v>
      </c>
      <c r="B24" s="43"/>
      <c r="C24" s="43" t="s">
        <v>124</v>
      </c>
      <c r="D24" s="44">
        <v>0.25</v>
      </c>
      <c r="E24" s="43">
        <v>0.75</v>
      </c>
      <c r="F24" s="43">
        <v>2.95</v>
      </c>
      <c r="G24" s="45">
        <v>10.8</v>
      </c>
    </row>
    <row r="25" spans="1:7" ht="16">
      <c r="A25" s="46" t="s">
        <v>122</v>
      </c>
      <c r="B25" s="46" t="s">
        <v>152</v>
      </c>
      <c r="C25" s="46" t="s">
        <v>119</v>
      </c>
      <c r="D25" s="47">
        <v>0.41</v>
      </c>
      <c r="E25" s="46">
        <v>1.23</v>
      </c>
      <c r="F25" s="46">
        <v>1.95</v>
      </c>
      <c r="G25" s="48">
        <v>3.7561</v>
      </c>
    </row>
    <row r="26" spans="1:7" ht="16">
      <c r="A26" s="43" t="s">
        <v>16</v>
      </c>
      <c r="B26" s="43"/>
      <c r="C26" s="43" t="s">
        <v>119</v>
      </c>
      <c r="D26" s="44">
        <v>0.1</v>
      </c>
      <c r="E26" s="43">
        <v>0.3</v>
      </c>
      <c r="F26" s="43">
        <v>1.95</v>
      </c>
      <c r="G26" s="45">
        <v>16.5</v>
      </c>
    </row>
    <row r="27" spans="1:7" ht="16">
      <c r="A27" s="46" t="s">
        <v>21</v>
      </c>
      <c r="B27" s="46" t="s">
        <v>120</v>
      </c>
      <c r="C27" s="46" t="s">
        <v>119</v>
      </c>
      <c r="D27" s="47">
        <v>0.25</v>
      </c>
      <c r="E27" s="46">
        <v>0.75</v>
      </c>
      <c r="F27" s="46">
        <v>1.95</v>
      </c>
      <c r="G27" s="50">
        <v>6.8</v>
      </c>
    </row>
    <row r="28" spans="1:7" ht="16">
      <c r="A28" s="43" t="s">
        <v>18</v>
      </c>
      <c r="B28" s="43"/>
      <c r="C28" s="43" t="s">
        <v>119</v>
      </c>
      <c r="D28" s="44">
        <v>0.13</v>
      </c>
      <c r="E28" s="43">
        <v>0.39</v>
      </c>
      <c r="F28" s="43">
        <v>1.5</v>
      </c>
      <c r="G28" s="49">
        <v>12.461499999999999</v>
      </c>
    </row>
    <row r="29" spans="1:7" ht="16">
      <c r="A29" s="43" t="s">
        <v>13</v>
      </c>
      <c r="B29" s="43"/>
      <c r="C29" s="43" t="s">
        <v>119</v>
      </c>
      <c r="D29" s="44">
        <v>0.08</v>
      </c>
      <c r="E29" s="43">
        <v>0.24</v>
      </c>
      <c r="F29" s="43">
        <v>1.5</v>
      </c>
      <c r="G29" s="45">
        <v>17.75</v>
      </c>
    </row>
    <row r="30" spans="1:7" ht="16">
      <c r="A30" s="43" t="s">
        <v>14</v>
      </c>
      <c r="B30" s="43"/>
      <c r="C30" s="43" t="s">
        <v>119</v>
      </c>
      <c r="D30" s="44">
        <v>0.09</v>
      </c>
      <c r="E30" s="43">
        <v>0.27</v>
      </c>
      <c r="F30" s="43">
        <v>1.5</v>
      </c>
      <c r="G30" s="45">
        <v>14</v>
      </c>
    </row>
    <row r="31" spans="1:7" ht="16">
      <c r="A31" s="43" t="s">
        <v>15</v>
      </c>
      <c r="B31" s="43"/>
      <c r="C31" s="43" t="s">
        <v>119</v>
      </c>
      <c r="D31" s="44">
        <v>0.05</v>
      </c>
      <c r="E31" s="43">
        <v>0.15</v>
      </c>
      <c r="F31" s="43">
        <v>1.5</v>
      </c>
      <c r="G31" s="45">
        <v>26</v>
      </c>
    </row>
    <row r="32" spans="1:7" ht="16">
      <c r="A32" s="43" t="s">
        <v>19</v>
      </c>
      <c r="B32" s="43"/>
      <c r="C32" s="43" t="s">
        <v>119</v>
      </c>
      <c r="D32" s="44">
        <v>0.04</v>
      </c>
      <c r="E32" s="43">
        <v>0.12</v>
      </c>
      <c r="F32" s="43">
        <v>1.5</v>
      </c>
      <c r="G32" s="45">
        <v>29</v>
      </c>
    </row>
    <row r="33" spans="1:7" ht="16">
      <c r="A33" s="46" t="s">
        <v>20</v>
      </c>
      <c r="B33" s="46"/>
      <c r="C33" s="46" t="s">
        <v>119</v>
      </c>
      <c r="D33" s="47">
        <v>0.25</v>
      </c>
      <c r="E33" s="46">
        <v>0.75</v>
      </c>
      <c r="F33" s="46">
        <v>1.5</v>
      </c>
      <c r="G33" s="50">
        <v>5</v>
      </c>
    </row>
    <row r="34" spans="1:7" ht="16">
      <c r="A34" s="46" t="s">
        <v>23</v>
      </c>
      <c r="B34" s="46"/>
      <c r="C34" s="46" t="s">
        <v>119</v>
      </c>
      <c r="D34" s="47">
        <v>0.4</v>
      </c>
      <c r="E34" s="46">
        <v>1.2</v>
      </c>
      <c r="F34" s="46">
        <v>1.5</v>
      </c>
      <c r="G34" s="50">
        <v>3</v>
      </c>
    </row>
    <row r="35" spans="1:7" ht="16">
      <c r="A35" s="46" t="s">
        <v>162</v>
      </c>
      <c r="B35" s="46"/>
      <c r="C35" s="46" t="s">
        <v>119</v>
      </c>
      <c r="D35" s="47">
        <v>0.17</v>
      </c>
      <c r="E35" s="46">
        <v>0.51</v>
      </c>
      <c r="F35" s="46">
        <v>1.5</v>
      </c>
      <c r="G35" s="48">
        <v>7.8235000000000001</v>
      </c>
    </row>
    <row r="36" spans="1:7" ht="16">
      <c r="A36" s="43" t="s">
        <v>17</v>
      </c>
      <c r="B36" s="43"/>
      <c r="C36" s="43" t="s">
        <v>119</v>
      </c>
      <c r="D36" s="44">
        <v>0.12</v>
      </c>
      <c r="E36" s="43">
        <v>0.36</v>
      </c>
      <c r="F36" s="43">
        <v>1.5</v>
      </c>
      <c r="G36" s="49">
        <v>13.583299999999999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4" sqref="D4:D9"/>
    </sheetView>
  </sheetViews>
  <sheetFormatPr baseColWidth="10" defaultRowHeight="15" x14ac:dyDescent="0"/>
  <cols>
    <col min="1" max="1" width="15.83203125" bestFit="1" customWidth="1"/>
    <col min="2" max="2" width="24.33203125" bestFit="1" customWidth="1"/>
    <col min="3" max="3" width="8.83203125" bestFit="1" customWidth="1"/>
    <col min="4" max="4" width="16.5" bestFit="1" customWidth="1"/>
    <col min="5" max="5" width="25.5" bestFit="1" customWidth="1"/>
    <col min="6" max="6" width="22.83203125" bestFit="1" customWidth="1"/>
    <col min="7" max="7" width="26" bestFit="1" customWidth="1"/>
  </cols>
  <sheetData>
    <row r="1" spans="1:7" ht="16">
      <c r="A1" s="2"/>
      <c r="B1" s="36" t="s">
        <v>128</v>
      </c>
      <c r="C1" s="36" t="s">
        <v>117</v>
      </c>
      <c r="D1" s="36" t="s">
        <v>132</v>
      </c>
      <c r="E1" s="36" t="s">
        <v>150</v>
      </c>
      <c r="F1" s="36" t="s">
        <v>151</v>
      </c>
      <c r="G1" s="36" t="s">
        <v>156</v>
      </c>
    </row>
    <row r="2" spans="1:7" ht="16">
      <c r="A2" s="37" t="s">
        <v>116</v>
      </c>
      <c r="B2" s="2"/>
      <c r="C2" s="2"/>
      <c r="D2" s="2"/>
      <c r="E2" s="2"/>
      <c r="F2" s="2"/>
      <c r="G2" s="2"/>
    </row>
    <row r="4" spans="1:7" ht="16">
      <c r="A4" s="4" t="s">
        <v>25</v>
      </c>
      <c r="B4" s="23"/>
      <c r="C4" s="23"/>
      <c r="D4" s="24"/>
      <c r="E4" s="23"/>
      <c r="F4" s="23"/>
      <c r="G4" s="25"/>
    </row>
    <row r="5" spans="1:7" ht="16">
      <c r="A5" s="18" t="s">
        <v>26</v>
      </c>
      <c r="B5" s="27" t="s">
        <v>127</v>
      </c>
      <c r="C5" s="19" t="s">
        <v>119</v>
      </c>
      <c r="D5" s="20">
        <v>0.25</v>
      </c>
      <c r="E5" s="19">
        <f t="shared" ref="E5:E8" si="0">D5*3</f>
        <v>0.75</v>
      </c>
      <c r="F5" s="19">
        <v>3.75</v>
      </c>
      <c r="G5" s="26">
        <v>14</v>
      </c>
    </row>
    <row r="6" spans="1:7" ht="16">
      <c r="A6" s="9" t="s">
        <v>27</v>
      </c>
      <c r="B6" s="10" t="s">
        <v>126</v>
      </c>
      <c r="C6" s="10" t="s">
        <v>119</v>
      </c>
      <c r="D6" s="11">
        <v>0.91</v>
      </c>
      <c r="E6" s="10">
        <f t="shared" si="0"/>
        <v>2.73</v>
      </c>
      <c r="F6" s="10">
        <v>4</v>
      </c>
      <c r="G6" s="12">
        <v>3.3956</v>
      </c>
    </row>
    <row r="7" spans="1:7" ht="16">
      <c r="A7" s="13" t="s">
        <v>28</v>
      </c>
      <c r="B7" s="14" t="s">
        <v>125</v>
      </c>
      <c r="C7" s="14" t="s">
        <v>119</v>
      </c>
      <c r="D7" s="15">
        <v>1.7</v>
      </c>
      <c r="E7" s="14">
        <f t="shared" si="0"/>
        <v>5.0999999999999996</v>
      </c>
      <c r="F7" s="14">
        <v>3.75</v>
      </c>
      <c r="G7" s="16">
        <v>1.2059</v>
      </c>
    </row>
    <row r="8" spans="1:7" ht="16">
      <c r="A8" s="18" t="s">
        <v>29</v>
      </c>
      <c r="B8" s="19" t="s">
        <v>136</v>
      </c>
      <c r="C8" s="19" t="s">
        <v>140</v>
      </c>
      <c r="D8" s="20">
        <v>0.25</v>
      </c>
      <c r="E8" s="19">
        <f t="shared" si="0"/>
        <v>0.75</v>
      </c>
      <c r="F8" s="19">
        <v>4</v>
      </c>
      <c r="G8" s="26">
        <v>15</v>
      </c>
    </row>
    <row r="9" spans="1:7" ht="16">
      <c r="A9" s="9" t="s">
        <v>46</v>
      </c>
      <c r="B9" s="9"/>
      <c r="C9" s="9"/>
      <c r="D9" s="9"/>
      <c r="E9" s="9"/>
      <c r="F9" s="9"/>
      <c r="G9" s="2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2" sqref="D2:D28"/>
    </sheetView>
  </sheetViews>
  <sheetFormatPr baseColWidth="10" defaultRowHeight="15" x14ac:dyDescent="0"/>
  <cols>
    <col min="1" max="1" width="20" bestFit="1" customWidth="1"/>
    <col min="2" max="2" width="15.83203125" bestFit="1" customWidth="1"/>
    <col min="3" max="3" width="9.1640625" bestFit="1" customWidth="1"/>
    <col min="4" max="4" width="16.5" bestFit="1" customWidth="1"/>
    <col min="5" max="5" width="25.5" bestFit="1" customWidth="1"/>
    <col min="6" max="6" width="22.83203125" bestFit="1" customWidth="1"/>
    <col min="7" max="7" width="26" bestFit="1" customWidth="1"/>
  </cols>
  <sheetData>
    <row r="1" spans="1:7" ht="16">
      <c r="A1" s="2"/>
      <c r="B1" s="36" t="s">
        <v>128</v>
      </c>
      <c r="C1" s="36" t="s">
        <v>117</v>
      </c>
      <c r="D1" s="36" t="s">
        <v>132</v>
      </c>
      <c r="E1" s="36" t="s">
        <v>150</v>
      </c>
      <c r="F1" s="36" t="s">
        <v>151</v>
      </c>
      <c r="G1" s="36" t="s">
        <v>156</v>
      </c>
    </row>
    <row r="2" spans="1:7" ht="16">
      <c r="A2" s="37" t="s">
        <v>116</v>
      </c>
      <c r="B2" s="2"/>
      <c r="C2" s="2"/>
      <c r="D2" s="2"/>
      <c r="E2" s="2"/>
      <c r="F2" s="2"/>
      <c r="G2" s="2"/>
    </row>
    <row r="4" spans="1:7" ht="16">
      <c r="A4" s="4" t="s">
        <v>30</v>
      </c>
    </row>
    <row r="5" spans="1:7" ht="16">
      <c r="A5" s="13" t="s">
        <v>31</v>
      </c>
      <c r="B5" s="14"/>
      <c r="C5" s="14" t="s">
        <v>157</v>
      </c>
      <c r="D5" s="15">
        <v>1</v>
      </c>
      <c r="E5" s="14">
        <f t="shared" ref="E5:E11" si="0">D5*3</f>
        <v>3</v>
      </c>
      <c r="F5" s="14">
        <v>3.25</v>
      </c>
      <c r="G5" s="28">
        <v>1.75</v>
      </c>
    </row>
    <row r="6" spans="1:7" ht="16">
      <c r="A6" s="9" t="s">
        <v>32</v>
      </c>
      <c r="B6" s="10"/>
      <c r="C6" s="10" t="s">
        <v>119</v>
      </c>
      <c r="D6" s="11">
        <v>0.5</v>
      </c>
      <c r="E6" s="10">
        <f t="shared" si="0"/>
        <v>1.5</v>
      </c>
      <c r="F6" s="10">
        <v>3.25</v>
      </c>
      <c r="G6" s="17">
        <v>5.5</v>
      </c>
    </row>
    <row r="7" spans="1:7" ht="16">
      <c r="A7" s="9" t="s">
        <v>33</v>
      </c>
      <c r="B7" s="10"/>
      <c r="C7" s="10" t="s">
        <v>140</v>
      </c>
      <c r="D7" s="11">
        <v>0.41</v>
      </c>
      <c r="E7" s="10">
        <f t="shared" si="0"/>
        <v>1.23</v>
      </c>
      <c r="F7" s="10">
        <v>3.25</v>
      </c>
      <c r="G7" s="12">
        <v>6.9268000000000001</v>
      </c>
    </row>
    <row r="8" spans="1:7" ht="16">
      <c r="A8" s="18" t="s">
        <v>34</v>
      </c>
      <c r="B8" s="19"/>
      <c r="C8" s="19"/>
      <c r="D8" s="20">
        <v>0.24</v>
      </c>
      <c r="E8" s="19">
        <f t="shared" si="0"/>
        <v>0.72</v>
      </c>
      <c r="F8" s="19">
        <v>3.25</v>
      </c>
      <c r="G8" s="21">
        <v>11.291700000000001</v>
      </c>
    </row>
    <row r="9" spans="1:7" ht="16">
      <c r="A9" s="18" t="s">
        <v>35</v>
      </c>
      <c r="B9" s="19"/>
      <c r="C9" s="19"/>
      <c r="D9" s="20">
        <v>0.28999999999999998</v>
      </c>
      <c r="E9" s="19">
        <f t="shared" si="0"/>
        <v>0.86999999999999988</v>
      </c>
      <c r="F9" s="19">
        <v>3.25</v>
      </c>
      <c r="G9" s="21">
        <v>10.206899999999999</v>
      </c>
    </row>
    <row r="10" spans="1:7" ht="16">
      <c r="A10" s="18" t="s">
        <v>36</v>
      </c>
      <c r="B10" s="19"/>
      <c r="C10" s="19"/>
      <c r="D10" s="20">
        <v>0.25</v>
      </c>
      <c r="E10" s="19">
        <f t="shared" si="0"/>
        <v>0.75</v>
      </c>
      <c r="F10" s="19">
        <v>3.25</v>
      </c>
      <c r="G10" s="26">
        <v>10.8</v>
      </c>
    </row>
    <row r="11" spans="1:7" ht="16">
      <c r="A11" s="18" t="s">
        <v>37</v>
      </c>
      <c r="B11" s="19"/>
      <c r="C11" s="19"/>
      <c r="D11" s="20">
        <v>0.18</v>
      </c>
      <c r="E11" s="19">
        <f t="shared" si="0"/>
        <v>0.54</v>
      </c>
      <c r="F11" s="19">
        <v>2.95</v>
      </c>
      <c r="G11" s="21">
        <v>15.3889</v>
      </c>
    </row>
    <row r="12" spans="1:7" ht="16">
      <c r="A12" s="18" t="s">
        <v>148</v>
      </c>
      <c r="B12" s="19" t="s">
        <v>149</v>
      </c>
      <c r="C12" s="19"/>
      <c r="D12" s="20">
        <v>0.25</v>
      </c>
      <c r="E12" s="19">
        <f>D12*3</f>
        <v>0.75</v>
      </c>
      <c r="F12" s="19">
        <v>3.25</v>
      </c>
      <c r="G12" s="26">
        <v>12</v>
      </c>
    </row>
    <row r="13" spans="1:7" ht="16">
      <c r="A13" s="18" t="s">
        <v>40</v>
      </c>
      <c r="B13" s="19"/>
      <c r="C13" s="19" t="s">
        <v>119</v>
      </c>
      <c r="D13" s="29">
        <v>0.25</v>
      </c>
      <c r="E13" s="19">
        <f>D13*3</f>
        <v>0.75</v>
      </c>
      <c r="F13" s="19">
        <v>2.95</v>
      </c>
      <c r="G13" s="26">
        <v>10.8</v>
      </c>
    </row>
    <row r="14" spans="1:7" ht="16">
      <c r="A14" s="18" t="s">
        <v>21</v>
      </c>
      <c r="B14" s="19"/>
      <c r="C14" s="19" t="s">
        <v>119</v>
      </c>
      <c r="D14" s="29">
        <v>0.25</v>
      </c>
      <c r="E14" s="19">
        <f>D14*3</f>
        <v>0.75</v>
      </c>
      <c r="F14" s="19">
        <v>2.95</v>
      </c>
      <c r="G14" s="26">
        <v>10.8</v>
      </c>
    </row>
    <row r="15" spans="1:7" ht="16">
      <c r="A15" s="18" t="s">
        <v>41</v>
      </c>
      <c r="B15" s="19"/>
      <c r="C15" s="19"/>
      <c r="D15" s="20">
        <v>0.4</v>
      </c>
      <c r="E15" s="19">
        <f>D15*3</f>
        <v>1.2000000000000002</v>
      </c>
      <c r="F15" s="19">
        <v>2.95</v>
      </c>
      <c r="G15" s="21">
        <v>6.375</v>
      </c>
    </row>
    <row r="16" spans="1:7" ht="16">
      <c r="A16" s="18" t="s">
        <v>39</v>
      </c>
      <c r="B16" s="19"/>
      <c r="C16" s="19"/>
      <c r="D16" s="20">
        <v>0.15</v>
      </c>
      <c r="E16" s="19">
        <f>D16*3</f>
        <v>0.44999999999999996</v>
      </c>
      <c r="F16" s="19">
        <v>1.95</v>
      </c>
      <c r="G16" s="26">
        <v>12</v>
      </c>
    </row>
    <row r="18" spans="1:7" ht="16">
      <c r="A18" s="51" t="s">
        <v>163</v>
      </c>
    </row>
    <row r="19" spans="1:7" ht="16">
      <c r="A19" s="18" t="s">
        <v>164</v>
      </c>
      <c r="B19" s="19"/>
      <c r="C19" s="19"/>
      <c r="D19" s="20">
        <v>0.26</v>
      </c>
      <c r="E19" s="19">
        <f>D19*3</f>
        <v>0.78</v>
      </c>
      <c r="F19" s="19">
        <v>3.75</v>
      </c>
      <c r="G19" s="21">
        <v>10.3462</v>
      </c>
    </row>
    <row r="20" spans="1:7" ht="16">
      <c r="A20" s="18" t="s">
        <v>38</v>
      </c>
      <c r="B20" s="19"/>
      <c r="C20" s="19"/>
      <c r="D20" s="20">
        <v>0.36</v>
      </c>
      <c r="E20" s="19">
        <f>D20*3</f>
        <v>1.08</v>
      </c>
      <c r="F20" s="19">
        <v>3.75</v>
      </c>
      <c r="G20" s="21">
        <v>12.461499999999999</v>
      </c>
    </row>
    <row r="21" spans="1:7" ht="16">
      <c r="A21" s="18" t="s">
        <v>42</v>
      </c>
      <c r="B21" s="19"/>
      <c r="C21" s="19"/>
      <c r="D21" s="20">
        <v>0.37</v>
      </c>
      <c r="E21" s="19">
        <f>D21*3</f>
        <v>1.1099999999999999</v>
      </c>
      <c r="F21" s="19">
        <v>2.95</v>
      </c>
      <c r="G21" s="21">
        <v>6.9729999999999999</v>
      </c>
    </row>
    <row r="22" spans="1:7" ht="16">
      <c r="A22" s="18" t="s">
        <v>43</v>
      </c>
      <c r="B22" s="19"/>
      <c r="C22" s="19"/>
      <c r="D22" s="20">
        <v>0.24</v>
      </c>
      <c r="E22" s="19">
        <f>D22*3</f>
        <v>0.72</v>
      </c>
      <c r="F22" s="19">
        <v>2.95</v>
      </c>
      <c r="G22" s="21">
        <v>11.291700000000001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F18" sqref="F18"/>
    </sheetView>
  </sheetViews>
  <sheetFormatPr baseColWidth="10" defaultRowHeight="15" x14ac:dyDescent="0"/>
  <cols>
    <col min="3" max="3" width="8.83203125" bestFit="1" customWidth="1"/>
    <col min="4" max="4" width="16.5" bestFit="1" customWidth="1"/>
    <col min="5" max="5" width="25.5" bestFit="1" customWidth="1"/>
    <col min="6" max="6" width="22.83203125" bestFit="1" customWidth="1"/>
  </cols>
  <sheetData>
    <row r="1" spans="1:7" ht="16">
      <c r="A1" s="2"/>
      <c r="B1" s="36" t="s">
        <v>128</v>
      </c>
      <c r="C1" s="36" t="s">
        <v>117</v>
      </c>
      <c r="D1" s="36" t="s">
        <v>132</v>
      </c>
      <c r="E1" s="36" t="s">
        <v>150</v>
      </c>
      <c r="F1" s="36" t="s">
        <v>151</v>
      </c>
      <c r="G1" s="36" t="s">
        <v>156</v>
      </c>
    </row>
    <row r="2" spans="1:7" ht="16">
      <c r="A2" s="37" t="s">
        <v>116</v>
      </c>
      <c r="B2" s="2"/>
      <c r="C2" s="2"/>
      <c r="D2" s="2"/>
      <c r="E2" s="2"/>
      <c r="F2" s="2"/>
      <c r="G2" s="2"/>
    </row>
    <row r="4" spans="1:7" ht="16">
      <c r="A4" s="9" t="s">
        <v>44</v>
      </c>
      <c r="B4" s="10"/>
      <c r="C4" s="10"/>
      <c r="D4" s="11">
        <v>0.64</v>
      </c>
      <c r="E4" s="10">
        <f t="shared" ref="E4:E8" si="0">D4*3</f>
        <v>1.92</v>
      </c>
      <c r="F4" s="10">
        <v>6.95</v>
      </c>
      <c r="G4" s="12">
        <v>9.8594000000000008</v>
      </c>
    </row>
    <row r="5" spans="1:7" ht="16">
      <c r="A5" s="22" t="s">
        <v>46</v>
      </c>
      <c r="B5" s="23"/>
      <c r="C5" s="23"/>
      <c r="D5" s="24">
        <v>0.46</v>
      </c>
      <c r="E5" s="23">
        <f t="shared" si="0"/>
        <v>1.3800000000000001</v>
      </c>
      <c r="F5" s="23">
        <v>5.95</v>
      </c>
      <c r="G5" s="30">
        <v>11.934799999999999</v>
      </c>
    </row>
    <row r="6" spans="1:7" ht="16">
      <c r="A6" s="13" t="s">
        <v>47</v>
      </c>
      <c r="B6" s="14"/>
      <c r="C6" s="14"/>
      <c r="D6" s="15">
        <v>1.92</v>
      </c>
      <c r="E6" s="14">
        <f t="shared" si="0"/>
        <v>5.76</v>
      </c>
      <c r="F6" s="14">
        <v>6.95</v>
      </c>
      <c r="G6" s="16">
        <v>2.6198000000000001</v>
      </c>
    </row>
    <row r="7" spans="1:7" ht="16">
      <c r="A7" s="9" t="s">
        <v>48</v>
      </c>
      <c r="B7" s="10" t="s">
        <v>134</v>
      </c>
      <c r="C7" s="10"/>
      <c r="D7" s="11">
        <v>1.92</v>
      </c>
      <c r="E7" s="10">
        <f t="shared" si="0"/>
        <v>5.76</v>
      </c>
      <c r="F7" s="10">
        <v>7.95</v>
      </c>
      <c r="G7" s="12">
        <v>3.1406000000000001</v>
      </c>
    </row>
    <row r="8" spans="1:7" ht="16">
      <c r="A8" s="9" t="s">
        <v>49</v>
      </c>
      <c r="B8" s="10" t="s">
        <v>134</v>
      </c>
      <c r="C8" s="10"/>
      <c r="D8" s="11">
        <v>1.92</v>
      </c>
      <c r="E8" s="10">
        <f t="shared" si="0"/>
        <v>5.76</v>
      </c>
      <c r="F8" s="10">
        <v>7.95</v>
      </c>
      <c r="G8" s="12">
        <v>3.1406000000000001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7" sqref="F27"/>
    </sheetView>
  </sheetViews>
  <sheetFormatPr baseColWidth="10" defaultRowHeight="15" x14ac:dyDescent="0"/>
  <cols>
    <col min="4" max="4" width="16.5" bestFit="1" customWidth="1"/>
    <col min="5" max="5" width="25.5" bestFit="1" customWidth="1"/>
    <col min="6" max="6" width="22.83203125" bestFit="1" customWidth="1"/>
    <col min="7" max="7" width="26" bestFit="1" customWidth="1"/>
  </cols>
  <sheetData>
    <row r="1" spans="1:7" ht="16">
      <c r="A1" s="2"/>
      <c r="B1" s="36" t="s">
        <v>128</v>
      </c>
      <c r="C1" s="36" t="s">
        <v>117</v>
      </c>
      <c r="D1" s="36" t="s">
        <v>132</v>
      </c>
      <c r="E1" s="36" t="s">
        <v>150</v>
      </c>
      <c r="F1" s="36" t="s">
        <v>151</v>
      </c>
      <c r="G1" s="36" t="s">
        <v>156</v>
      </c>
    </row>
    <row r="2" spans="1:7" ht="16">
      <c r="A2" s="37" t="s">
        <v>116</v>
      </c>
      <c r="B2" s="2"/>
      <c r="C2" s="2"/>
      <c r="D2" s="2"/>
      <c r="E2" s="2"/>
      <c r="F2" s="2"/>
      <c r="G2" s="2"/>
    </row>
    <row r="4" spans="1:7" ht="16">
      <c r="A4" s="13" t="s">
        <v>50</v>
      </c>
      <c r="B4" s="14"/>
      <c r="C4" s="14"/>
      <c r="D4" s="15">
        <v>2.4500000000000002</v>
      </c>
      <c r="E4" s="14">
        <f>D4*3</f>
        <v>7.3500000000000005</v>
      </c>
      <c r="F4" s="14">
        <v>7.5</v>
      </c>
      <c r="G4" s="16">
        <v>2.0611999999999999</v>
      </c>
    </row>
    <row r="5" spans="1:7" ht="16">
      <c r="A5" s="9" t="s">
        <v>51</v>
      </c>
      <c r="B5" s="10"/>
      <c r="C5" s="10"/>
      <c r="D5" s="11">
        <v>1.05</v>
      </c>
      <c r="E5" s="10">
        <f t="shared" ref="E5:E7" si="0">D5*3</f>
        <v>3.1500000000000004</v>
      </c>
      <c r="F5" s="10">
        <v>6.5</v>
      </c>
      <c r="G5" s="12">
        <v>5.1905000000000001</v>
      </c>
    </row>
    <row r="6" spans="1:7" ht="16">
      <c r="A6" s="13" t="s">
        <v>52</v>
      </c>
      <c r="B6" s="14"/>
      <c r="C6" s="14"/>
      <c r="D6" s="15">
        <v>1.98</v>
      </c>
      <c r="E6" s="14">
        <f t="shared" si="0"/>
        <v>5.9399999999999995</v>
      </c>
      <c r="F6" s="14">
        <v>6.5</v>
      </c>
      <c r="G6" s="16">
        <v>2.2827999999999999</v>
      </c>
    </row>
    <row r="7" spans="1:7" ht="16">
      <c r="A7" s="9" t="s">
        <v>53</v>
      </c>
      <c r="B7" s="10"/>
      <c r="C7" s="10"/>
      <c r="D7" s="11">
        <v>0.69</v>
      </c>
      <c r="E7" s="10">
        <f t="shared" si="0"/>
        <v>2.0699999999999998</v>
      </c>
      <c r="F7" s="10">
        <v>6.5</v>
      </c>
      <c r="G7" s="12">
        <v>8.4202999999999992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F7" sqref="F7"/>
    </sheetView>
  </sheetViews>
  <sheetFormatPr baseColWidth="10" defaultRowHeight="15" x14ac:dyDescent="0"/>
  <cols>
    <col min="2" max="2" width="29.33203125" bestFit="1" customWidth="1"/>
    <col min="4" max="4" width="16.5" bestFit="1" customWidth="1"/>
    <col min="5" max="5" width="25.5" bestFit="1" customWidth="1"/>
    <col min="6" max="6" width="22.83203125" bestFit="1" customWidth="1"/>
  </cols>
  <sheetData>
    <row r="1" spans="1:7" ht="16">
      <c r="A1" s="2"/>
      <c r="B1" s="36" t="s">
        <v>128</v>
      </c>
      <c r="C1" s="36" t="s">
        <v>117</v>
      </c>
      <c r="D1" s="36" t="s">
        <v>132</v>
      </c>
      <c r="E1" s="36" t="s">
        <v>150</v>
      </c>
      <c r="F1" s="36" t="s">
        <v>151</v>
      </c>
      <c r="G1" s="36" t="s">
        <v>156</v>
      </c>
    </row>
    <row r="2" spans="1:7" ht="16">
      <c r="A2" s="37" t="s">
        <v>116</v>
      </c>
      <c r="B2" s="2"/>
      <c r="C2" s="2"/>
      <c r="D2" s="2"/>
      <c r="E2" s="2"/>
      <c r="F2" s="2"/>
      <c r="G2" s="2"/>
    </row>
    <row r="3" spans="1:7" ht="16">
      <c r="A3" s="9" t="s">
        <v>54</v>
      </c>
      <c r="B3" s="10"/>
      <c r="C3" s="10"/>
      <c r="D3" s="11">
        <v>0.76</v>
      </c>
      <c r="E3" s="10">
        <f t="shared" ref="E3:E8" si="0">D3*3</f>
        <v>2.2800000000000002</v>
      </c>
      <c r="F3" s="10">
        <v>6.95</v>
      </c>
      <c r="G3" s="12">
        <v>8.1447000000000003</v>
      </c>
    </row>
    <row r="4" spans="1:7" ht="16">
      <c r="A4" s="9" t="s">
        <v>55</v>
      </c>
      <c r="B4" s="10"/>
      <c r="C4" s="10"/>
      <c r="D4" s="11">
        <v>1.59</v>
      </c>
      <c r="E4" s="10">
        <f t="shared" si="0"/>
        <v>4.7700000000000005</v>
      </c>
      <c r="F4" s="10">
        <v>9.9499999999999993</v>
      </c>
      <c r="G4" s="12">
        <v>5.2579000000000002</v>
      </c>
    </row>
    <row r="5" spans="1:7" ht="16">
      <c r="A5" s="9" t="s">
        <v>56</v>
      </c>
      <c r="B5" s="10" t="s">
        <v>135</v>
      </c>
      <c r="C5" s="10"/>
      <c r="D5" s="11">
        <v>0.93</v>
      </c>
      <c r="E5" s="10">
        <f t="shared" si="0"/>
        <v>2.79</v>
      </c>
      <c r="F5" s="10">
        <v>6.95</v>
      </c>
      <c r="G5" s="12">
        <v>6.4730999999999996</v>
      </c>
    </row>
    <row r="6" spans="1:7" ht="16">
      <c r="A6" s="13" t="s">
        <v>61</v>
      </c>
      <c r="B6" s="14"/>
      <c r="C6" s="14"/>
      <c r="D6" s="15">
        <v>3.63</v>
      </c>
      <c r="E6" s="14">
        <f t="shared" si="0"/>
        <v>10.89</v>
      </c>
      <c r="F6" s="14">
        <v>10.95</v>
      </c>
      <c r="G6" s="16">
        <v>2.0165000000000002</v>
      </c>
    </row>
    <row r="7" spans="1:7" ht="16">
      <c r="A7" s="13" t="s">
        <v>62</v>
      </c>
      <c r="B7" s="14"/>
      <c r="C7" s="14"/>
      <c r="D7" s="15">
        <v>6.4</v>
      </c>
      <c r="E7" s="14">
        <f t="shared" si="0"/>
        <v>19.200000000000003</v>
      </c>
      <c r="F7" s="14">
        <v>10.95</v>
      </c>
      <c r="G7" s="16">
        <v>0.71089999999999998</v>
      </c>
    </row>
    <row r="8" spans="1:7" ht="16">
      <c r="A8" s="9" t="s">
        <v>27</v>
      </c>
      <c r="B8" s="10"/>
      <c r="C8" s="10"/>
      <c r="D8" s="11">
        <v>2.02</v>
      </c>
      <c r="E8" s="10">
        <f t="shared" si="0"/>
        <v>6.0600000000000005</v>
      </c>
      <c r="F8" s="10">
        <v>9.9499999999999993</v>
      </c>
      <c r="G8" s="12">
        <v>3.9257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7" sqref="G7"/>
    </sheetView>
  </sheetViews>
  <sheetFormatPr baseColWidth="10" defaultRowHeight="15" x14ac:dyDescent="0"/>
  <cols>
    <col min="1" max="1" width="10.6640625" customWidth="1"/>
    <col min="2" max="2" width="15.83203125" bestFit="1" customWidth="1"/>
    <col min="3" max="3" width="8.83203125" bestFit="1" customWidth="1"/>
    <col min="4" max="4" width="16.5" bestFit="1" customWidth="1"/>
    <col min="5" max="5" width="25.5" bestFit="1" customWidth="1"/>
    <col min="6" max="6" width="22.83203125" bestFit="1" customWidth="1"/>
  </cols>
  <sheetData>
    <row r="1" spans="1:7" ht="16">
      <c r="A1" s="2"/>
      <c r="B1" s="36" t="s">
        <v>128</v>
      </c>
      <c r="C1" s="36" t="s">
        <v>117</v>
      </c>
      <c r="D1" s="36" t="s">
        <v>132</v>
      </c>
      <c r="E1" s="36" t="s">
        <v>150</v>
      </c>
      <c r="F1" s="36" t="s">
        <v>151</v>
      </c>
      <c r="G1" s="36" t="s">
        <v>156</v>
      </c>
    </row>
    <row r="2" spans="1:7" ht="16">
      <c r="A2" s="37" t="s">
        <v>116</v>
      </c>
      <c r="B2" s="2"/>
      <c r="C2" s="2"/>
      <c r="D2" s="2"/>
      <c r="E2" s="2"/>
      <c r="F2" s="2"/>
      <c r="G2" s="2"/>
    </row>
    <row r="3" spans="1:7" ht="16">
      <c r="A3" s="4" t="s">
        <v>111</v>
      </c>
      <c r="B3" s="23"/>
      <c r="C3" s="23"/>
      <c r="D3" s="24"/>
      <c r="E3" s="23"/>
      <c r="F3" s="23"/>
      <c r="G3" s="25"/>
    </row>
    <row r="4" spans="1:7" ht="16">
      <c r="A4" s="18" t="s">
        <v>112</v>
      </c>
      <c r="B4" s="19"/>
      <c r="C4" s="19"/>
      <c r="D4" s="20">
        <v>0.2</v>
      </c>
      <c r="E4" s="19">
        <f>D4*3</f>
        <v>0.60000000000000009</v>
      </c>
      <c r="F4" s="19">
        <v>3.75</v>
      </c>
      <c r="G4" s="26">
        <v>15.75</v>
      </c>
    </row>
    <row r="5" spans="1:7" ht="16">
      <c r="A5" s="9" t="s">
        <v>113</v>
      </c>
      <c r="B5" s="10"/>
      <c r="C5" s="10"/>
      <c r="D5" s="11">
        <v>0.19</v>
      </c>
      <c r="E5" s="10">
        <f>D5*3</f>
        <v>0.57000000000000006</v>
      </c>
      <c r="F5" s="10">
        <v>3.75</v>
      </c>
      <c r="G5" s="12">
        <v>16.631599999999999</v>
      </c>
    </row>
    <row r="6" spans="1:7" ht="16">
      <c r="A6" s="9" t="s">
        <v>159</v>
      </c>
      <c r="B6" s="10"/>
      <c r="C6" s="10"/>
      <c r="D6" s="11">
        <v>0.32</v>
      </c>
      <c r="E6" s="10">
        <f>D6*3</f>
        <v>0.96</v>
      </c>
      <c r="F6" s="10">
        <v>3.75</v>
      </c>
      <c r="G6" s="12">
        <v>9.4687999999999999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6" sqref="G6"/>
    </sheetView>
  </sheetViews>
  <sheetFormatPr baseColWidth="10" defaultRowHeight="15" x14ac:dyDescent="0"/>
  <cols>
    <col min="1" max="1" width="20.33203125" bestFit="1" customWidth="1"/>
    <col min="2" max="2" width="15.83203125" bestFit="1" customWidth="1"/>
    <col min="3" max="3" width="8.83203125" bestFit="1" customWidth="1"/>
    <col min="4" max="4" width="16.5" bestFit="1" customWidth="1"/>
    <col min="5" max="5" width="25.5" bestFit="1" customWidth="1"/>
    <col min="6" max="6" width="22.83203125" bestFit="1" customWidth="1"/>
    <col min="7" max="7" width="26" bestFit="1" customWidth="1"/>
  </cols>
  <sheetData>
    <row r="1" spans="1:7" ht="16">
      <c r="A1" s="2"/>
      <c r="B1" s="36" t="s">
        <v>128</v>
      </c>
      <c r="C1" s="36" t="s">
        <v>117</v>
      </c>
      <c r="D1" s="36" t="s">
        <v>132</v>
      </c>
      <c r="E1" s="36" t="s">
        <v>150</v>
      </c>
      <c r="F1" s="36" t="s">
        <v>151</v>
      </c>
      <c r="G1" s="36" t="s">
        <v>156</v>
      </c>
    </row>
    <row r="2" spans="1:7" ht="16">
      <c r="A2" s="37" t="s">
        <v>116</v>
      </c>
      <c r="B2" s="2"/>
      <c r="C2" s="2"/>
      <c r="D2" s="2"/>
      <c r="E2" s="2"/>
      <c r="F2" s="2"/>
      <c r="G2" s="2"/>
    </row>
    <row r="4" spans="1:7" ht="16">
      <c r="A4" s="9" t="s">
        <v>63</v>
      </c>
      <c r="B4" s="10"/>
      <c r="C4" s="10"/>
      <c r="D4" s="11">
        <v>2.0099999999999998</v>
      </c>
      <c r="E4" s="10">
        <f t="shared" ref="E4:E6" si="0">D4*3</f>
        <v>6.0299999999999994</v>
      </c>
      <c r="F4" s="10">
        <v>8.9499999999999993</v>
      </c>
      <c r="G4" s="12">
        <v>3.4527000000000001</v>
      </c>
    </row>
    <row r="5" spans="1:7" ht="16">
      <c r="A5" s="9" t="s">
        <v>65</v>
      </c>
      <c r="B5" s="10"/>
      <c r="C5" s="10"/>
      <c r="D5" s="11">
        <v>2.19</v>
      </c>
      <c r="E5" s="10">
        <f t="shared" si="0"/>
        <v>6.57</v>
      </c>
      <c r="F5" s="10">
        <v>8.9499999999999993</v>
      </c>
      <c r="G5" s="12">
        <v>3.0868000000000002</v>
      </c>
    </row>
    <row r="6" spans="1:7" ht="16">
      <c r="A6" s="9" t="s">
        <v>64</v>
      </c>
      <c r="B6" s="10"/>
      <c r="C6" s="10"/>
      <c r="D6" s="11">
        <v>1.99</v>
      </c>
      <c r="E6" s="10">
        <f t="shared" si="0"/>
        <v>5.97</v>
      </c>
      <c r="F6" s="10">
        <v>8.9499999999999993</v>
      </c>
      <c r="G6" s="12">
        <v>3.4975000000000001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breakfast</vt:lpstr>
      <vt:lpstr>starters</vt:lpstr>
      <vt:lpstr>sides</vt:lpstr>
      <vt:lpstr>curries</vt:lpstr>
      <vt:lpstr>burgers</vt:lpstr>
      <vt:lpstr>chicken n fish</vt:lpstr>
      <vt:lpstr>cakes</vt:lpstr>
      <vt:lpstr>salad</vt:lpstr>
      <vt:lpstr>drinks</vt:lpstr>
    </vt:vector>
  </TitlesOfParts>
  <Company>kingston college, anstee house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tarell mcintosh</dc:creator>
  <cp:lastModifiedBy>tarell mcintosh</cp:lastModifiedBy>
  <dcterms:created xsi:type="dcterms:W3CDTF">2013-10-11T18:04:09Z</dcterms:created>
  <dcterms:modified xsi:type="dcterms:W3CDTF">2015-03-05T01:49:32Z</dcterms:modified>
</cp:coreProperties>
</file>